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00"/>
  </bookViews>
  <sheets>
    <sheet name="项目章程" sheetId="1" r:id="rId1"/>
    <sheet name="数据收集表" sheetId="2" r:id="rId2"/>
    <sheet name="MSA分析表" sheetId="3" r:id="rId3"/>
    <sheet name="CPK计算表" sheetId="4" r:id="rId4"/>
    <sheet name="SPC控制图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<sst xmlns="http://schemas.openxmlformats.org/spreadsheetml/2006/main" count="337" uniqueCount="170">
  <si>
    <t>六西格玛项目章程</t>
  </si>
  <si>
    <t/>
  </si>
  <si>
    <t>基本信息</t>
  </si>
  <si>
    <t>项目目标</t>
  </si>
  <si>
    <t>项目名称</t>
  </si>
  <si>
    <t>基线值</t>
  </si>
  <si>
    <t>所属部门</t>
  </si>
  <si>
    <t>目标值</t>
  </si>
  <si>
    <t>项目负责人</t>
  </si>
  <si>
    <t>完成日期</t>
  </si>
  <si>
    <t>黑带/绿带</t>
  </si>
  <si>
    <t>财务收益目标</t>
  </si>
  <si>
    <t>元</t>
  </si>
  <si>
    <t>倡导者</t>
  </si>
  <si>
    <t>问题陈述</t>
  </si>
  <si>
    <t>（清晰、可测量地描述当前存在的问题）</t>
  </si>
  <si>
    <t>项目范围</t>
  </si>
  <si>
    <t>SIPOC分析</t>
  </si>
  <si>
    <t>供应商：</t>
  </si>
  <si>
    <t>客户：</t>
  </si>
  <si>
    <t>输入：</t>
  </si>
  <si>
    <t>输出：</t>
  </si>
  <si>
    <t>过程：</t>
  </si>
  <si>
    <t>团队成员</t>
  </si>
  <si>
    <t>职责</t>
  </si>
  <si>
    <t>审批信息</t>
  </si>
  <si>
    <t>倡导者审批：</t>
  </si>
  <si>
    <t>日期：</t>
  </si>
  <si>
    <t>执行领导审批：</t>
  </si>
  <si>
    <t>数据收集计划表</t>
  </si>
  <si>
    <t>数据类型</t>
  </si>
  <si>
    <t>测量指标</t>
  </si>
  <si>
    <t>规格上限USL</t>
  </si>
  <si>
    <t>规格下限LSL</t>
  </si>
  <si>
    <t>测量方法</t>
  </si>
  <si>
    <t>测量人员</t>
  </si>
  <si>
    <t>抽样频率</t>
  </si>
  <si>
    <t>样本量</t>
  </si>
  <si>
    <t>收集日期</t>
  </si>
  <si>
    <t>数据值</t>
  </si>
  <si>
    <t>备注</t>
  </si>
  <si>
    <t>测量系统分析（GRR）表</t>
  </si>
  <si>
    <t>零件编号</t>
  </si>
  <si>
    <t>操作员A</t>
  </si>
  <si>
    <t>操作员B</t>
  </si>
  <si>
    <t>操作员C</t>
  </si>
  <si>
    <t>操作员A均值</t>
  </si>
  <si>
    <t>操作员B均值</t>
  </si>
  <si>
    <t>操作员C均值</t>
  </si>
  <si>
    <t>零件均值</t>
  </si>
  <si>
    <t>极差R</t>
  </si>
  <si>
    <t>平均值X̄</t>
  </si>
  <si>
    <t>极差均值R̄</t>
  </si>
  <si>
    <t>%GRR</t>
  </si>
  <si>
    <t>零件1</t>
  </si>
  <si>
    <t>零件2</t>
  </si>
  <si>
    <t>零件3</t>
  </si>
  <si>
    <t>零件4</t>
  </si>
  <si>
    <t>零件5</t>
  </si>
  <si>
    <t>零件6</t>
  </si>
  <si>
    <t>零件7</t>
  </si>
  <si>
    <t>零件8</t>
  </si>
  <si>
    <t>零件9</t>
  </si>
  <si>
    <t>零件10</t>
  </si>
  <si>
    <t>零件11</t>
  </si>
  <si>
    <t>零件12</t>
  </si>
  <si>
    <t>零件13</t>
  </si>
  <si>
    <t>零件14</t>
  </si>
  <si>
    <t>零件15</t>
  </si>
  <si>
    <t>零件16</t>
  </si>
  <si>
    <t>零件17</t>
  </si>
  <si>
    <t>零件18</t>
  </si>
  <si>
    <t>零件19</t>
  </si>
  <si>
    <t>零件20</t>
  </si>
  <si>
    <t>统计值</t>
  </si>
  <si>
    <t>过程能力分析（CPK）表</t>
  </si>
  <si>
    <t>数据点</t>
  </si>
  <si>
    <t>测量值</t>
  </si>
  <si>
    <t>均值μ</t>
  </si>
  <si>
    <t>标准差σ</t>
  </si>
  <si>
    <t>CP</t>
  </si>
  <si>
    <t>CPK</t>
  </si>
  <si>
    <t>数据1</t>
  </si>
  <si>
    <t>请输入</t>
  </si>
  <si>
    <t>数据2</t>
  </si>
  <si>
    <t>数据3</t>
  </si>
  <si>
    <t>数据4</t>
  </si>
  <si>
    <t>数据5</t>
  </si>
  <si>
    <t>数据6</t>
  </si>
  <si>
    <t>数据7</t>
  </si>
  <si>
    <t>数据8</t>
  </si>
  <si>
    <t>数据9</t>
  </si>
  <si>
    <t>数据10</t>
  </si>
  <si>
    <t>数据11</t>
  </si>
  <si>
    <t>数据12</t>
  </si>
  <si>
    <t>数据13</t>
  </si>
  <si>
    <t>数据14</t>
  </si>
  <si>
    <t>数据15</t>
  </si>
  <si>
    <t>数据16</t>
  </si>
  <si>
    <t>数据17</t>
  </si>
  <si>
    <t>数据18</t>
  </si>
  <si>
    <t>数据19</t>
  </si>
  <si>
    <t>数据20</t>
  </si>
  <si>
    <t>数据21</t>
  </si>
  <si>
    <t>数据22</t>
  </si>
  <si>
    <t>数据23</t>
  </si>
  <si>
    <t>数据24</t>
  </si>
  <si>
    <t>数据25</t>
  </si>
  <si>
    <t>数据26</t>
  </si>
  <si>
    <t>数据27</t>
  </si>
  <si>
    <t>数据28</t>
  </si>
  <si>
    <t>数据29</t>
  </si>
  <si>
    <t>数据30</t>
  </si>
  <si>
    <t>数据31</t>
  </si>
  <si>
    <t>数据32</t>
  </si>
  <si>
    <t>数据33</t>
  </si>
  <si>
    <t>数据34</t>
  </si>
  <si>
    <t>数据35</t>
  </si>
  <si>
    <t>数据36</t>
  </si>
  <si>
    <t>数据37</t>
  </si>
  <si>
    <t>数据38</t>
  </si>
  <si>
    <t>数据39</t>
  </si>
  <si>
    <t>数据40</t>
  </si>
  <si>
    <t>数据41</t>
  </si>
  <si>
    <t>数据42</t>
  </si>
  <si>
    <t>数据43</t>
  </si>
  <si>
    <t>数据44</t>
  </si>
  <si>
    <t>数据45</t>
  </si>
  <si>
    <t>数据46</t>
  </si>
  <si>
    <t>数据47</t>
  </si>
  <si>
    <t>数据48</t>
  </si>
  <si>
    <t>数据49</t>
  </si>
  <si>
    <t>数据50</t>
  </si>
  <si>
    <t>统计过程控制（X̄-R）控制图</t>
  </si>
  <si>
    <t>组号</t>
  </si>
  <si>
    <t>测量值1</t>
  </si>
  <si>
    <t>测量值2</t>
  </si>
  <si>
    <t>测量值3</t>
  </si>
  <si>
    <t>测量值4</t>
  </si>
  <si>
    <t>测量值5</t>
  </si>
  <si>
    <t>组均值X̄</t>
  </si>
  <si>
    <t>组极差R</t>
  </si>
  <si>
    <t>UCL_X̄</t>
  </si>
  <si>
    <t>LCL_X̄</t>
  </si>
  <si>
    <t>组1</t>
  </si>
  <si>
    <t>组2</t>
  </si>
  <si>
    <t>组3</t>
  </si>
  <si>
    <t>组4</t>
  </si>
  <si>
    <t>组5</t>
  </si>
  <si>
    <t>组6</t>
  </si>
  <si>
    <t>组7</t>
  </si>
  <si>
    <t>组8</t>
  </si>
  <si>
    <t>组9</t>
  </si>
  <si>
    <t>组10</t>
  </si>
  <si>
    <t>组11</t>
  </si>
  <si>
    <t>组12</t>
  </si>
  <si>
    <t>组13</t>
  </si>
  <si>
    <t>组14</t>
  </si>
  <si>
    <t>组15</t>
  </si>
  <si>
    <t>组16</t>
  </si>
  <si>
    <t>组17</t>
  </si>
  <si>
    <t>组18</t>
  </si>
  <si>
    <t>组19</t>
  </si>
  <si>
    <t>组20</t>
  </si>
  <si>
    <t>组21</t>
  </si>
  <si>
    <t>组22</t>
  </si>
  <si>
    <t>组23</t>
  </si>
  <si>
    <t>组24</t>
  </si>
  <si>
    <t>组25</t>
  </si>
  <si>
    <t>控制限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</si>
</sst>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FFFFFF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D9E2F3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1" sqref="A1:H1"/>
    </sheetView>
  </sheetViews>
  <sheetFormatPr defaultColWidth="9" defaultRowHeight="16.8" outlineLevelCol="7"/>
  <cols>
    <col min="1" max="8" width="18" customWidth="1"/>
  </cols>
  <sheetData>
    <row r="1" ht="17.6" spans="1:1">
      <c r="A1" s="1" t="s">
        <v>0</v>
      </c>
    </row>
    <row r="2" spans="1:8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</row>
    <row r="3" spans="1:8">
      <c r="A3" s="3" t="s">
        <v>2</v>
      </c>
      <c r="B3" s="2" t="s">
        <v>1</v>
      </c>
      <c r="C3" s="2" t="s">
        <v>1</v>
      </c>
      <c r="D3" s="2" t="s">
        <v>1</v>
      </c>
      <c r="E3" s="3" t="s">
        <v>3</v>
      </c>
      <c r="F3" s="2" t="s">
        <v>1</v>
      </c>
      <c r="G3" s="2" t="s">
        <v>1</v>
      </c>
      <c r="H3" s="2" t="s">
        <v>1</v>
      </c>
    </row>
    <row r="4" spans="1:8">
      <c r="A4" s="2" t="s">
        <v>4</v>
      </c>
      <c r="B4" s="2" t="s">
        <v>1</v>
      </c>
      <c r="C4" s="2" t="s">
        <v>1</v>
      </c>
      <c r="D4" s="2" t="s">
        <v>1</v>
      </c>
      <c r="E4" s="2" t="s">
        <v>5</v>
      </c>
      <c r="F4" s="2" t="s">
        <v>1</v>
      </c>
      <c r="G4" s="2" t="s">
        <v>1</v>
      </c>
      <c r="H4" s="2" t="s">
        <v>1</v>
      </c>
    </row>
    <row r="5" spans="1:8">
      <c r="A5" s="2" t="s">
        <v>6</v>
      </c>
      <c r="B5" s="2" t="s">
        <v>1</v>
      </c>
      <c r="C5" s="2" t="s">
        <v>1</v>
      </c>
      <c r="D5" s="2" t="s">
        <v>1</v>
      </c>
      <c r="E5" s="2" t="s">
        <v>7</v>
      </c>
      <c r="F5" s="2" t="s">
        <v>1</v>
      </c>
      <c r="G5" s="2" t="s">
        <v>1</v>
      </c>
      <c r="H5" s="2" t="s">
        <v>1</v>
      </c>
    </row>
    <row r="6" spans="1:8">
      <c r="A6" s="2" t="s">
        <v>8</v>
      </c>
      <c r="B6" s="2" t="s">
        <v>1</v>
      </c>
      <c r="C6" s="2" t="s">
        <v>1</v>
      </c>
      <c r="D6" s="2" t="s">
        <v>1</v>
      </c>
      <c r="E6" s="2" t="s">
        <v>9</v>
      </c>
      <c r="F6" s="2" t="s">
        <v>1</v>
      </c>
      <c r="G6" s="2" t="s">
        <v>1</v>
      </c>
      <c r="H6" s="2" t="s">
        <v>1</v>
      </c>
    </row>
    <row r="7" spans="1:8">
      <c r="A7" s="2" t="s">
        <v>10</v>
      </c>
      <c r="B7" s="2" t="s">
        <v>1</v>
      </c>
      <c r="C7" s="2" t="s">
        <v>1</v>
      </c>
      <c r="D7" s="2" t="s">
        <v>1</v>
      </c>
      <c r="E7" s="2" t="s">
        <v>11</v>
      </c>
      <c r="F7" s="2" t="s">
        <v>1</v>
      </c>
      <c r="G7" s="2" t="s">
        <v>1</v>
      </c>
      <c r="H7" s="2" t="s">
        <v>12</v>
      </c>
    </row>
    <row r="8" spans="1:8">
      <c r="A8" s="2" t="s">
        <v>13</v>
      </c>
      <c r="B8" s="2" t="s">
        <v>1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</row>
    <row r="9" spans="1:8">
      <c r="A9" s="2" t="s">
        <v>1</v>
      </c>
      <c r="B9" s="2" t="s">
        <v>1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</row>
    <row r="10" spans="1:8">
      <c r="A10" s="3" t="s">
        <v>14</v>
      </c>
      <c r="B10" s="2" t="s">
        <v>1</v>
      </c>
      <c r="C10" s="2" t="s">
        <v>1</v>
      </c>
      <c r="D10" s="2" t="s">
        <v>1</v>
      </c>
      <c r="E10" s="2" t="s">
        <v>1</v>
      </c>
      <c r="F10" s="2" t="s">
        <v>1</v>
      </c>
      <c r="G10" s="2" t="s">
        <v>1</v>
      </c>
      <c r="H10" s="2" t="s">
        <v>1</v>
      </c>
    </row>
    <row r="11" spans="1:8">
      <c r="A11" s="2" t="s">
        <v>15</v>
      </c>
      <c r="B11" s="2" t="s">
        <v>1</v>
      </c>
      <c r="C11" s="2" t="s">
        <v>1</v>
      </c>
      <c r="D11" s="2" t="s">
        <v>1</v>
      </c>
      <c r="E11" s="2" t="s">
        <v>1</v>
      </c>
      <c r="F11" s="2" t="s">
        <v>1</v>
      </c>
      <c r="G11" s="2" t="s">
        <v>1</v>
      </c>
      <c r="H11" s="2" t="s">
        <v>1</v>
      </c>
    </row>
    <row r="12" spans="1:8">
      <c r="A12" s="2" t="s">
        <v>1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</row>
    <row r="13" spans="1:8">
      <c r="A13" s="3" t="s">
        <v>16</v>
      </c>
      <c r="B13" s="2" t="s">
        <v>1</v>
      </c>
      <c r="C13" s="2" t="s">
        <v>1</v>
      </c>
      <c r="D13" s="2" t="s">
        <v>1</v>
      </c>
      <c r="E13" s="2" t="s">
        <v>1</v>
      </c>
      <c r="F13" s="2" t="s">
        <v>1</v>
      </c>
      <c r="G13" s="2" t="s">
        <v>1</v>
      </c>
      <c r="H13" s="2" t="s">
        <v>1</v>
      </c>
    </row>
    <row r="14" spans="1:8">
      <c r="A14" s="3" t="s">
        <v>17</v>
      </c>
      <c r="B14" s="2" t="s">
        <v>1</v>
      </c>
      <c r="C14" s="2" t="s">
        <v>1</v>
      </c>
      <c r="D14" s="2" t="s">
        <v>1</v>
      </c>
      <c r="E14" s="2" t="s">
        <v>1</v>
      </c>
      <c r="F14" s="2" t="s">
        <v>1</v>
      </c>
      <c r="G14" s="2" t="s">
        <v>1</v>
      </c>
      <c r="H14" s="2" t="s">
        <v>1</v>
      </c>
    </row>
    <row r="15" spans="1:8">
      <c r="A15" s="2" t="s">
        <v>18</v>
      </c>
      <c r="B15" s="2" t="s">
        <v>1</v>
      </c>
      <c r="C15" s="2" t="s">
        <v>1</v>
      </c>
      <c r="D15" s="2" t="s">
        <v>1</v>
      </c>
      <c r="E15" s="2" t="s">
        <v>19</v>
      </c>
      <c r="F15" s="2" t="s">
        <v>1</v>
      </c>
      <c r="G15" s="2" t="s">
        <v>1</v>
      </c>
      <c r="H15" s="2" t="s">
        <v>1</v>
      </c>
    </row>
    <row r="16" spans="1:8">
      <c r="A16" s="2" t="s">
        <v>20</v>
      </c>
      <c r="B16" s="2" t="s">
        <v>1</v>
      </c>
      <c r="C16" s="2" t="s">
        <v>1</v>
      </c>
      <c r="D16" s="2" t="s">
        <v>1</v>
      </c>
      <c r="E16" s="2" t="s">
        <v>21</v>
      </c>
      <c r="F16" s="2" t="s">
        <v>1</v>
      </c>
      <c r="G16" s="2" t="s">
        <v>1</v>
      </c>
      <c r="H16" s="2" t="s">
        <v>1</v>
      </c>
    </row>
    <row r="17" spans="1:8">
      <c r="A17" s="2" t="s">
        <v>22</v>
      </c>
      <c r="B17" s="2" t="s">
        <v>1</v>
      </c>
      <c r="C17" s="2" t="s">
        <v>1</v>
      </c>
      <c r="D17" s="2" t="s">
        <v>1</v>
      </c>
      <c r="E17" s="2" t="s">
        <v>1</v>
      </c>
      <c r="F17" s="2" t="s">
        <v>1</v>
      </c>
      <c r="G17" s="2" t="s">
        <v>1</v>
      </c>
      <c r="H17" s="2" t="s">
        <v>1</v>
      </c>
    </row>
    <row r="18" spans="1:8">
      <c r="A18" s="2" t="s">
        <v>1</v>
      </c>
      <c r="B18" s="2" t="s">
        <v>1</v>
      </c>
      <c r="C18" s="2" t="s">
        <v>1</v>
      </c>
      <c r="D18" s="2" t="s">
        <v>1</v>
      </c>
      <c r="E18" s="2" t="s">
        <v>1</v>
      </c>
      <c r="F18" s="2" t="s">
        <v>1</v>
      </c>
      <c r="G18" s="2" t="s">
        <v>1</v>
      </c>
      <c r="H18" s="2" t="s">
        <v>1</v>
      </c>
    </row>
    <row r="19" spans="1:8">
      <c r="A19" s="3" t="s">
        <v>23</v>
      </c>
      <c r="B19" s="2" t="s">
        <v>1</v>
      </c>
      <c r="C19" s="2" t="s">
        <v>1</v>
      </c>
      <c r="D19" s="2" t="s">
        <v>1</v>
      </c>
      <c r="E19" s="2" t="s">
        <v>24</v>
      </c>
      <c r="F19" s="2" t="s">
        <v>1</v>
      </c>
      <c r="G19" s="2" t="s">
        <v>1</v>
      </c>
      <c r="H19" s="2" t="s">
        <v>1</v>
      </c>
    </row>
    <row r="20" spans="1:8">
      <c r="A20" s="2" t="s">
        <v>1</v>
      </c>
      <c r="B20" s="2" t="s">
        <v>1</v>
      </c>
      <c r="C20" s="2" t="s">
        <v>1</v>
      </c>
      <c r="D20" s="2" t="s">
        <v>1</v>
      </c>
      <c r="E20" s="2" t="s">
        <v>1</v>
      </c>
      <c r="F20" s="2" t="s">
        <v>1</v>
      </c>
      <c r="G20" s="2" t="s">
        <v>1</v>
      </c>
      <c r="H20" s="2" t="s">
        <v>1</v>
      </c>
    </row>
    <row r="21" spans="1:8">
      <c r="A21" s="2" t="s">
        <v>1</v>
      </c>
      <c r="B21" s="2" t="s">
        <v>1</v>
      </c>
      <c r="C21" s="2" t="s">
        <v>1</v>
      </c>
      <c r="D21" s="2" t="s">
        <v>1</v>
      </c>
      <c r="E21" s="2" t="s">
        <v>1</v>
      </c>
      <c r="F21" s="2" t="s">
        <v>1</v>
      </c>
      <c r="G21" s="2" t="s">
        <v>1</v>
      </c>
      <c r="H21" s="2" t="s">
        <v>1</v>
      </c>
    </row>
    <row r="22" spans="1:8">
      <c r="A22" s="2" t="s">
        <v>1</v>
      </c>
      <c r="B22" s="2" t="s">
        <v>1</v>
      </c>
      <c r="C22" s="2" t="s">
        <v>1</v>
      </c>
      <c r="D22" s="2" t="s">
        <v>1</v>
      </c>
      <c r="E22" s="2" t="s">
        <v>1</v>
      </c>
      <c r="F22" s="2" t="s">
        <v>1</v>
      </c>
      <c r="G22" s="2" t="s">
        <v>1</v>
      </c>
      <c r="H22" s="2" t="s">
        <v>1</v>
      </c>
    </row>
    <row r="23" spans="1:8">
      <c r="A23" s="3" t="s">
        <v>25</v>
      </c>
      <c r="B23" s="2" t="s">
        <v>1</v>
      </c>
      <c r="C23" s="2" t="s">
        <v>1</v>
      </c>
      <c r="D23" s="2" t="s">
        <v>1</v>
      </c>
      <c r="E23" s="2" t="s">
        <v>1</v>
      </c>
      <c r="F23" s="2" t="s">
        <v>1</v>
      </c>
      <c r="G23" s="2" t="s">
        <v>1</v>
      </c>
      <c r="H23" s="2" t="s">
        <v>1</v>
      </c>
    </row>
    <row r="24" spans="1:8">
      <c r="A24" s="2" t="s">
        <v>26</v>
      </c>
      <c r="B24" s="2" t="s">
        <v>1</v>
      </c>
      <c r="C24" s="2" t="s">
        <v>27</v>
      </c>
      <c r="D24" s="2" t="s">
        <v>1</v>
      </c>
      <c r="E24" s="2" t="s">
        <v>1</v>
      </c>
      <c r="F24" s="2" t="s">
        <v>1</v>
      </c>
      <c r="G24" s="2" t="s">
        <v>1</v>
      </c>
      <c r="H24" s="2" t="s">
        <v>1</v>
      </c>
    </row>
    <row r="25" spans="1:8">
      <c r="A25" s="2" t="s">
        <v>28</v>
      </c>
      <c r="B25" s="2" t="s">
        <v>1</v>
      </c>
      <c r="C25" s="2" t="s">
        <v>27</v>
      </c>
      <c r="D25" s="2" t="s">
        <v>1</v>
      </c>
      <c r="E25" s="2" t="s">
        <v>1</v>
      </c>
      <c r="F25" s="2" t="s">
        <v>1</v>
      </c>
      <c r="G25" s="2" t="s">
        <v>1</v>
      </c>
      <c r="H25" s="2" t="s">
        <v>1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workbookViewId="0">
      <selection activeCell="A1" sqref="A1:L1"/>
    </sheetView>
  </sheetViews>
  <sheetFormatPr defaultColWidth="9" defaultRowHeight="16.8"/>
  <cols>
    <col min="1" max="1" width="12" customWidth="1"/>
    <col min="2" max="2" width="15" customWidth="1"/>
    <col min="3" max="4" width="12" customWidth="1"/>
    <col min="5" max="5" width="15" customWidth="1"/>
    <col min="6" max="9" width="12" customWidth="1"/>
    <col min="10" max="10" width="15" customWidth="1"/>
    <col min="11" max="11" width="12" customWidth="1"/>
  </cols>
  <sheetData>
    <row r="1" ht="17.6" spans="1:1">
      <c r="A1" s="1" t="s">
        <v>29</v>
      </c>
    </row>
    <row r="2" ht="17.6" spans="1:11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  <c r="G2" s="1" t="s">
        <v>36</v>
      </c>
      <c r="H2" s="1" t="s">
        <v>37</v>
      </c>
      <c r="I2" s="1" t="s">
        <v>38</v>
      </c>
      <c r="J2" s="1" t="s">
        <v>39</v>
      </c>
      <c r="K2" s="1" t="s">
        <v>40</v>
      </c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1">
    <mergeCell ref="A1:L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E27" sqref="E27"/>
    </sheetView>
  </sheetViews>
  <sheetFormatPr defaultColWidth="9" defaultRowHeight="16.8"/>
  <cols>
    <col min="1" max="1" width="10" customWidth="1"/>
    <col min="2" max="8" width="12" customWidth="1"/>
    <col min="9" max="9" width="10" customWidth="1"/>
    <col min="10" max="12" width="12" customWidth="1"/>
  </cols>
  <sheetData>
    <row r="1" ht="17.6" spans="1:1">
      <c r="A1" s="1" t="s">
        <v>41</v>
      </c>
    </row>
    <row r="2" ht="17.6" spans="1:12">
      <c r="A2" s="1" t="s">
        <v>42</v>
      </c>
      <c r="B2" s="1" t="s">
        <v>43</v>
      </c>
      <c r="C2" s="1" t="s">
        <v>44</v>
      </c>
      <c r="D2" s="1" t="s">
        <v>45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50</v>
      </c>
      <c r="J2" s="1" t="s">
        <v>51</v>
      </c>
      <c r="K2" s="1" t="s">
        <v>52</v>
      </c>
      <c r="L2" s="1" t="s">
        <v>53</v>
      </c>
    </row>
    <row r="3" spans="1:9">
      <c r="A3" s="2" t="s">
        <v>54</v>
      </c>
      <c r="B3" s="2"/>
      <c r="C3" s="2"/>
      <c r="D3" s="2"/>
      <c r="E3" s="2" t="e">
        <f t="shared" ref="E3:E22" si="0">AVERAGE(B3:B3)</f>
        <v>#DIV/0!</v>
      </c>
      <c r="F3" s="2" t="e">
        <f t="shared" ref="F3:F22" si="1">AVERAGE(C3:C3)</f>
        <v>#DIV/0!</v>
      </c>
      <c r="G3" s="2" t="e">
        <f t="shared" ref="G3:G22" si="2">AVERAGE(D3:D3)</f>
        <v>#DIV/0!</v>
      </c>
      <c r="H3" s="2" t="e">
        <f t="shared" ref="H3:H22" si="3">AVERAGE(B3:D3)</f>
        <v>#DIV/0!</v>
      </c>
      <c r="I3" s="2">
        <f t="shared" ref="I3:I22" si="4">MAX(B3:D3)-MIN(B3:D3)</f>
        <v>0</v>
      </c>
    </row>
    <row r="4" spans="1:9">
      <c r="A4" s="2" t="s">
        <v>55</v>
      </c>
      <c r="B4" s="2"/>
      <c r="C4" s="2"/>
      <c r="D4" s="2"/>
      <c r="E4" s="2" t="e">
        <f t="shared" si="0"/>
        <v>#DIV/0!</v>
      </c>
      <c r="F4" s="2" t="e">
        <f t="shared" si="1"/>
        <v>#DIV/0!</v>
      </c>
      <c r="G4" s="2" t="e">
        <f t="shared" si="2"/>
        <v>#DIV/0!</v>
      </c>
      <c r="H4" s="2" t="e">
        <f t="shared" si="3"/>
        <v>#DIV/0!</v>
      </c>
      <c r="I4" s="2">
        <f t="shared" si="4"/>
        <v>0</v>
      </c>
    </row>
    <row r="5" spans="1:9">
      <c r="A5" s="2" t="s">
        <v>56</v>
      </c>
      <c r="B5" s="2"/>
      <c r="C5" s="2"/>
      <c r="D5" s="2"/>
      <c r="E5" s="2" t="e">
        <f t="shared" si="0"/>
        <v>#DIV/0!</v>
      </c>
      <c r="F5" s="2" t="e">
        <f t="shared" si="1"/>
        <v>#DIV/0!</v>
      </c>
      <c r="G5" s="2" t="e">
        <f t="shared" si="2"/>
        <v>#DIV/0!</v>
      </c>
      <c r="H5" s="2" t="e">
        <f t="shared" si="3"/>
        <v>#DIV/0!</v>
      </c>
      <c r="I5" s="2">
        <f t="shared" si="4"/>
        <v>0</v>
      </c>
    </row>
    <row r="6" spans="1:9">
      <c r="A6" s="2" t="s">
        <v>57</v>
      </c>
      <c r="B6" s="2"/>
      <c r="C6" s="2"/>
      <c r="D6" s="2"/>
      <c r="E6" s="2" t="e">
        <f t="shared" si="0"/>
        <v>#DIV/0!</v>
      </c>
      <c r="F6" s="2" t="e">
        <f t="shared" si="1"/>
        <v>#DIV/0!</v>
      </c>
      <c r="G6" s="2" t="e">
        <f t="shared" si="2"/>
        <v>#DIV/0!</v>
      </c>
      <c r="H6" s="2" t="e">
        <f t="shared" si="3"/>
        <v>#DIV/0!</v>
      </c>
      <c r="I6" s="2">
        <f t="shared" si="4"/>
        <v>0</v>
      </c>
    </row>
    <row r="7" spans="1:9">
      <c r="A7" s="2" t="s">
        <v>58</v>
      </c>
      <c r="B7" s="2"/>
      <c r="C7" s="2"/>
      <c r="D7" s="2"/>
      <c r="E7" s="2" t="e">
        <f t="shared" si="0"/>
        <v>#DIV/0!</v>
      </c>
      <c r="F7" s="2" t="e">
        <f t="shared" si="1"/>
        <v>#DIV/0!</v>
      </c>
      <c r="G7" s="2" t="e">
        <f t="shared" si="2"/>
        <v>#DIV/0!</v>
      </c>
      <c r="H7" s="2" t="e">
        <f t="shared" si="3"/>
        <v>#DIV/0!</v>
      </c>
      <c r="I7" s="2">
        <f t="shared" si="4"/>
        <v>0</v>
      </c>
    </row>
    <row r="8" spans="1:9">
      <c r="A8" s="2" t="s">
        <v>59</v>
      </c>
      <c r="B8" s="2"/>
      <c r="C8" s="2"/>
      <c r="D8" s="2"/>
      <c r="E8" s="2" t="e">
        <f t="shared" si="0"/>
        <v>#DIV/0!</v>
      </c>
      <c r="F8" s="2" t="e">
        <f t="shared" si="1"/>
        <v>#DIV/0!</v>
      </c>
      <c r="G8" s="2" t="e">
        <f t="shared" si="2"/>
        <v>#DIV/0!</v>
      </c>
      <c r="H8" s="2" t="e">
        <f t="shared" si="3"/>
        <v>#DIV/0!</v>
      </c>
      <c r="I8" s="2">
        <f t="shared" si="4"/>
        <v>0</v>
      </c>
    </row>
    <row r="9" spans="1:9">
      <c r="A9" s="2" t="s">
        <v>60</v>
      </c>
      <c r="B9" s="2"/>
      <c r="C9" s="2"/>
      <c r="D9" s="2"/>
      <c r="E9" s="2" t="e">
        <f t="shared" si="0"/>
        <v>#DIV/0!</v>
      </c>
      <c r="F9" s="2" t="e">
        <f t="shared" si="1"/>
        <v>#DIV/0!</v>
      </c>
      <c r="G9" s="2" t="e">
        <f t="shared" si="2"/>
        <v>#DIV/0!</v>
      </c>
      <c r="H9" s="2" t="e">
        <f t="shared" si="3"/>
        <v>#DIV/0!</v>
      </c>
      <c r="I9" s="2">
        <f t="shared" si="4"/>
        <v>0</v>
      </c>
    </row>
    <row r="10" spans="1:9">
      <c r="A10" s="2" t="s">
        <v>61</v>
      </c>
      <c r="B10" s="2"/>
      <c r="C10" s="2"/>
      <c r="D10" s="2"/>
      <c r="E10" s="2" t="e">
        <f t="shared" si="0"/>
        <v>#DIV/0!</v>
      </c>
      <c r="F10" s="2" t="e">
        <f t="shared" si="1"/>
        <v>#DIV/0!</v>
      </c>
      <c r="G10" s="2" t="e">
        <f t="shared" si="2"/>
        <v>#DIV/0!</v>
      </c>
      <c r="H10" s="2" t="e">
        <f t="shared" si="3"/>
        <v>#DIV/0!</v>
      </c>
      <c r="I10" s="2">
        <f t="shared" si="4"/>
        <v>0</v>
      </c>
    </row>
    <row r="11" spans="1:9">
      <c r="A11" s="2" t="s">
        <v>62</v>
      </c>
      <c r="B11" s="2"/>
      <c r="C11" s="2"/>
      <c r="D11" s="2"/>
      <c r="E11" s="2" t="e">
        <f t="shared" si="0"/>
        <v>#DIV/0!</v>
      </c>
      <c r="F11" s="2" t="e">
        <f t="shared" si="1"/>
        <v>#DIV/0!</v>
      </c>
      <c r="G11" s="2" t="e">
        <f t="shared" si="2"/>
        <v>#DIV/0!</v>
      </c>
      <c r="H11" s="2" t="e">
        <f t="shared" si="3"/>
        <v>#DIV/0!</v>
      </c>
      <c r="I11" s="2">
        <f t="shared" si="4"/>
        <v>0</v>
      </c>
    </row>
    <row r="12" spans="1:9">
      <c r="A12" s="2" t="s">
        <v>63</v>
      </c>
      <c r="B12" s="2"/>
      <c r="C12" s="2"/>
      <c r="D12" s="2"/>
      <c r="E12" s="2" t="e">
        <f t="shared" si="0"/>
        <v>#DIV/0!</v>
      </c>
      <c r="F12" s="2" t="e">
        <f t="shared" si="1"/>
        <v>#DIV/0!</v>
      </c>
      <c r="G12" s="2" t="e">
        <f t="shared" si="2"/>
        <v>#DIV/0!</v>
      </c>
      <c r="H12" s="2" t="e">
        <f t="shared" si="3"/>
        <v>#DIV/0!</v>
      </c>
      <c r="I12" s="2">
        <f t="shared" si="4"/>
        <v>0</v>
      </c>
    </row>
    <row r="13" spans="1:9">
      <c r="A13" s="2" t="s">
        <v>64</v>
      </c>
      <c r="B13" s="2"/>
      <c r="C13" s="2"/>
      <c r="D13" s="2"/>
      <c r="E13" s="2" t="e">
        <f t="shared" si="0"/>
        <v>#DIV/0!</v>
      </c>
      <c r="F13" s="2" t="e">
        <f t="shared" si="1"/>
        <v>#DIV/0!</v>
      </c>
      <c r="G13" s="2" t="e">
        <f t="shared" si="2"/>
        <v>#DIV/0!</v>
      </c>
      <c r="H13" s="2" t="e">
        <f t="shared" si="3"/>
        <v>#DIV/0!</v>
      </c>
      <c r="I13" s="2">
        <f t="shared" si="4"/>
        <v>0</v>
      </c>
    </row>
    <row r="14" spans="1:9">
      <c r="A14" s="2" t="s">
        <v>65</v>
      </c>
      <c r="B14" s="2"/>
      <c r="C14" s="2"/>
      <c r="D14" s="2"/>
      <c r="E14" s="2" t="e">
        <f t="shared" si="0"/>
        <v>#DIV/0!</v>
      </c>
      <c r="F14" s="2" t="e">
        <f t="shared" si="1"/>
        <v>#DIV/0!</v>
      </c>
      <c r="G14" s="2" t="e">
        <f t="shared" si="2"/>
        <v>#DIV/0!</v>
      </c>
      <c r="H14" s="2" t="e">
        <f t="shared" si="3"/>
        <v>#DIV/0!</v>
      </c>
      <c r="I14" s="2">
        <f t="shared" si="4"/>
        <v>0</v>
      </c>
    </row>
    <row r="15" spans="1:9">
      <c r="A15" s="2" t="s">
        <v>66</v>
      </c>
      <c r="B15" s="2"/>
      <c r="C15" s="2"/>
      <c r="D15" s="2"/>
      <c r="E15" s="2" t="e">
        <f t="shared" si="0"/>
        <v>#DIV/0!</v>
      </c>
      <c r="F15" s="2" t="e">
        <f t="shared" si="1"/>
        <v>#DIV/0!</v>
      </c>
      <c r="G15" s="2" t="e">
        <f t="shared" si="2"/>
        <v>#DIV/0!</v>
      </c>
      <c r="H15" s="2" t="e">
        <f t="shared" si="3"/>
        <v>#DIV/0!</v>
      </c>
      <c r="I15" s="2">
        <f t="shared" si="4"/>
        <v>0</v>
      </c>
    </row>
    <row r="16" spans="1:9">
      <c r="A16" s="2" t="s">
        <v>67</v>
      </c>
      <c r="B16" s="2"/>
      <c r="C16" s="2"/>
      <c r="D16" s="2"/>
      <c r="E16" s="2" t="e">
        <f t="shared" si="0"/>
        <v>#DIV/0!</v>
      </c>
      <c r="F16" s="2" t="e">
        <f t="shared" si="1"/>
        <v>#DIV/0!</v>
      </c>
      <c r="G16" s="2" t="e">
        <f t="shared" si="2"/>
        <v>#DIV/0!</v>
      </c>
      <c r="H16" s="2" t="e">
        <f t="shared" si="3"/>
        <v>#DIV/0!</v>
      </c>
      <c r="I16" s="2">
        <f t="shared" si="4"/>
        <v>0</v>
      </c>
    </row>
    <row r="17" spans="1:9">
      <c r="A17" s="2" t="s">
        <v>68</v>
      </c>
      <c r="B17" s="2"/>
      <c r="C17" s="2"/>
      <c r="D17" s="2"/>
      <c r="E17" s="2" t="e">
        <f t="shared" si="0"/>
        <v>#DIV/0!</v>
      </c>
      <c r="F17" s="2" t="e">
        <f t="shared" si="1"/>
        <v>#DIV/0!</v>
      </c>
      <c r="G17" s="2" t="e">
        <f t="shared" si="2"/>
        <v>#DIV/0!</v>
      </c>
      <c r="H17" s="2" t="e">
        <f t="shared" si="3"/>
        <v>#DIV/0!</v>
      </c>
      <c r="I17" s="2">
        <f t="shared" si="4"/>
        <v>0</v>
      </c>
    </row>
    <row r="18" spans="1:9">
      <c r="A18" s="2" t="s">
        <v>69</v>
      </c>
      <c r="B18" s="2"/>
      <c r="C18" s="2"/>
      <c r="D18" s="2"/>
      <c r="E18" s="2" t="e">
        <f t="shared" si="0"/>
        <v>#DIV/0!</v>
      </c>
      <c r="F18" s="2" t="e">
        <f t="shared" si="1"/>
        <v>#DIV/0!</v>
      </c>
      <c r="G18" s="2" t="e">
        <f t="shared" si="2"/>
        <v>#DIV/0!</v>
      </c>
      <c r="H18" s="2" t="e">
        <f t="shared" si="3"/>
        <v>#DIV/0!</v>
      </c>
      <c r="I18" s="2">
        <f t="shared" si="4"/>
        <v>0</v>
      </c>
    </row>
    <row r="19" spans="1:9">
      <c r="A19" s="2" t="s">
        <v>70</v>
      </c>
      <c r="B19" s="2"/>
      <c r="C19" s="2"/>
      <c r="D19" s="2"/>
      <c r="E19" s="2" t="e">
        <f t="shared" si="0"/>
        <v>#DIV/0!</v>
      </c>
      <c r="F19" s="2" t="e">
        <f t="shared" si="1"/>
        <v>#DIV/0!</v>
      </c>
      <c r="G19" s="2" t="e">
        <f t="shared" si="2"/>
        <v>#DIV/0!</v>
      </c>
      <c r="H19" s="2" t="e">
        <f t="shared" si="3"/>
        <v>#DIV/0!</v>
      </c>
      <c r="I19" s="2">
        <f t="shared" si="4"/>
        <v>0</v>
      </c>
    </row>
    <row r="20" spans="1:9">
      <c r="A20" s="2" t="s">
        <v>71</v>
      </c>
      <c r="B20" s="2"/>
      <c r="C20" s="2"/>
      <c r="D20" s="2"/>
      <c r="E20" s="2" t="e">
        <f t="shared" si="0"/>
        <v>#DIV/0!</v>
      </c>
      <c r="F20" s="2" t="e">
        <f t="shared" si="1"/>
        <v>#DIV/0!</v>
      </c>
      <c r="G20" s="2" t="e">
        <f t="shared" si="2"/>
        <v>#DIV/0!</v>
      </c>
      <c r="H20" s="2" t="e">
        <f t="shared" si="3"/>
        <v>#DIV/0!</v>
      </c>
      <c r="I20" s="2">
        <f t="shared" si="4"/>
        <v>0</v>
      </c>
    </row>
    <row r="21" spans="1:9">
      <c r="A21" s="2" t="s">
        <v>72</v>
      </c>
      <c r="B21" s="2"/>
      <c r="C21" s="2"/>
      <c r="D21" s="2"/>
      <c r="E21" s="2" t="e">
        <f t="shared" si="0"/>
        <v>#DIV/0!</v>
      </c>
      <c r="F21" s="2" t="e">
        <f t="shared" si="1"/>
        <v>#DIV/0!</v>
      </c>
      <c r="G21" s="2" t="e">
        <f t="shared" si="2"/>
        <v>#DIV/0!</v>
      </c>
      <c r="H21" s="2" t="e">
        <f t="shared" si="3"/>
        <v>#DIV/0!</v>
      </c>
      <c r="I21" s="2">
        <f t="shared" si="4"/>
        <v>0</v>
      </c>
    </row>
    <row r="22" spans="1:9">
      <c r="A22" s="2" t="s">
        <v>73</v>
      </c>
      <c r="B22" s="2"/>
      <c r="C22" s="2"/>
      <c r="D22" s="2"/>
      <c r="E22" s="2" t="e">
        <f t="shared" si="0"/>
        <v>#DIV/0!</v>
      </c>
      <c r="F22" s="2" t="e">
        <f t="shared" si="1"/>
        <v>#DIV/0!</v>
      </c>
      <c r="G22" s="2" t="e">
        <f t="shared" si="2"/>
        <v>#DIV/0!</v>
      </c>
      <c r="H22" s="2" t="e">
        <f t="shared" si="3"/>
        <v>#DIV/0!</v>
      </c>
      <c r="I22" s="2">
        <f t="shared" si="4"/>
        <v>0</v>
      </c>
    </row>
    <row r="23" ht="17.6" spans="1:12">
      <c r="A23" s="1" t="s">
        <v>74</v>
      </c>
      <c r="J23" s="2" t="e">
        <f>AVERAGE(H3:H22)</f>
        <v>#DIV/0!</v>
      </c>
      <c r="K23" s="2">
        <f>AVERAGE(I3:I22)</f>
        <v>0</v>
      </c>
      <c r="L23" s="2" t="e">
        <f>(5.15*I23/SQRT(2))/(替换为USL-替换为LSL)*100</f>
        <v>#NAME?</v>
      </c>
    </row>
  </sheetData>
  <mergeCells count="1">
    <mergeCell ref="A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G27" sqref="G27"/>
    </sheetView>
  </sheetViews>
  <sheetFormatPr defaultColWidth="9" defaultRowHeight="16.8" outlineLevelCol="7"/>
  <cols>
    <col min="1" max="1" width="10" customWidth="1"/>
    <col min="2" max="4" width="12" customWidth="1"/>
    <col min="5" max="8" width="10" customWidth="1"/>
  </cols>
  <sheetData>
    <row r="1" ht="17.6" spans="1:1">
      <c r="A1" s="1" t="s">
        <v>75</v>
      </c>
    </row>
    <row r="2" ht="17.6" spans="1:8">
      <c r="A2" s="1" t="s">
        <v>76</v>
      </c>
      <c r="B2" s="1" t="s">
        <v>77</v>
      </c>
      <c r="C2" s="1" t="s">
        <v>32</v>
      </c>
      <c r="D2" s="1" t="s">
        <v>33</v>
      </c>
      <c r="E2" s="1" t="s">
        <v>78</v>
      </c>
      <c r="F2" s="1" t="s">
        <v>79</v>
      </c>
      <c r="G2" s="1" t="s">
        <v>80</v>
      </c>
      <c r="H2" s="1" t="s">
        <v>81</v>
      </c>
    </row>
    <row r="3" spans="1:8">
      <c r="A3" s="2" t="s">
        <v>82</v>
      </c>
      <c r="B3" s="2"/>
      <c r="C3" s="2" t="s">
        <v>83</v>
      </c>
      <c r="D3" s="2" t="s">
        <v>83</v>
      </c>
      <c r="E3" s="2" t="e">
        <f>AVERAGE(B3:B52)</f>
        <v>#DIV/0!</v>
      </c>
      <c r="F3" s="2" t="e">
        <f>_xlfn.STDEV.S(B3:B52)</f>
        <v>#DIV/0!</v>
      </c>
      <c r="G3" s="2" t="e">
        <f>(C3-D3)/(6*F3)</f>
        <v>#VALUE!</v>
      </c>
      <c r="H3" s="2" t="e">
        <f>MIN((C3-E3)/(3*F3),(E3-D3)/(3*F3))</f>
        <v>#VALUE!</v>
      </c>
    </row>
    <row r="4" spans="1:2">
      <c r="A4" s="2" t="s">
        <v>84</v>
      </c>
      <c r="B4" s="2"/>
    </row>
    <row r="5" spans="1:2">
      <c r="A5" s="2" t="s">
        <v>85</v>
      </c>
      <c r="B5" s="2"/>
    </row>
    <row r="6" spans="1:2">
      <c r="A6" s="2" t="s">
        <v>86</v>
      </c>
      <c r="B6" s="2"/>
    </row>
    <row r="7" spans="1:2">
      <c r="A7" s="2" t="s">
        <v>87</v>
      </c>
      <c r="B7" s="2"/>
    </row>
    <row r="8" spans="1:2">
      <c r="A8" s="2" t="s">
        <v>88</v>
      </c>
      <c r="B8" s="2"/>
    </row>
    <row r="9" spans="1:2">
      <c r="A9" s="2" t="s">
        <v>89</v>
      </c>
      <c r="B9" s="2"/>
    </row>
    <row r="10" spans="1:2">
      <c r="A10" s="2" t="s">
        <v>90</v>
      </c>
      <c r="B10" s="2"/>
    </row>
    <row r="11" spans="1:2">
      <c r="A11" s="2" t="s">
        <v>91</v>
      </c>
      <c r="B11" s="2"/>
    </row>
    <row r="12" spans="1:2">
      <c r="A12" s="2" t="s">
        <v>92</v>
      </c>
      <c r="B12" s="2"/>
    </row>
    <row r="13" spans="1:2">
      <c r="A13" s="2" t="s">
        <v>93</v>
      </c>
      <c r="B13" s="2"/>
    </row>
    <row r="14" spans="1:2">
      <c r="A14" s="2" t="s">
        <v>94</v>
      </c>
      <c r="B14" s="2"/>
    </row>
    <row r="15" spans="1:2">
      <c r="A15" s="2" t="s">
        <v>95</v>
      </c>
      <c r="B15" s="2"/>
    </row>
    <row r="16" spans="1:2">
      <c r="A16" s="2" t="s">
        <v>96</v>
      </c>
      <c r="B16" s="2"/>
    </row>
    <row r="17" spans="1:2">
      <c r="A17" s="2" t="s">
        <v>97</v>
      </c>
      <c r="B17" s="2"/>
    </row>
    <row r="18" spans="1:2">
      <c r="A18" s="2" t="s">
        <v>98</v>
      </c>
      <c r="B18" s="2"/>
    </row>
    <row r="19" spans="1:2">
      <c r="A19" s="2" t="s">
        <v>99</v>
      </c>
      <c r="B19" s="2"/>
    </row>
    <row r="20" spans="1:2">
      <c r="A20" s="2" t="s">
        <v>100</v>
      </c>
      <c r="B20" s="2"/>
    </row>
    <row r="21" spans="1:2">
      <c r="A21" s="2" t="s">
        <v>101</v>
      </c>
      <c r="B21" s="2"/>
    </row>
    <row r="22" spans="1:2">
      <c r="A22" s="2" t="s">
        <v>102</v>
      </c>
      <c r="B22" s="2"/>
    </row>
    <row r="23" spans="1:2">
      <c r="A23" s="2" t="s">
        <v>103</v>
      </c>
      <c r="B23" s="2"/>
    </row>
    <row r="24" spans="1:2">
      <c r="A24" s="2" t="s">
        <v>104</v>
      </c>
      <c r="B24" s="2"/>
    </row>
    <row r="25" spans="1:2">
      <c r="A25" s="2" t="s">
        <v>105</v>
      </c>
      <c r="B25" s="2"/>
    </row>
    <row r="26" spans="1:2">
      <c r="A26" s="2" t="s">
        <v>106</v>
      </c>
      <c r="B26" s="2"/>
    </row>
    <row r="27" spans="1:2">
      <c r="A27" s="2" t="s">
        <v>107</v>
      </c>
      <c r="B27" s="2"/>
    </row>
    <row r="28" spans="1:2">
      <c r="A28" s="2" t="s">
        <v>108</v>
      </c>
      <c r="B28" s="2"/>
    </row>
    <row r="29" spans="1:2">
      <c r="A29" s="2" t="s">
        <v>109</v>
      </c>
      <c r="B29" s="2"/>
    </row>
    <row r="30" spans="1:2">
      <c r="A30" s="2" t="s">
        <v>110</v>
      </c>
      <c r="B30" s="2"/>
    </row>
    <row r="31" spans="1:2">
      <c r="A31" s="2" t="s">
        <v>111</v>
      </c>
      <c r="B31" s="2"/>
    </row>
    <row r="32" spans="1:2">
      <c r="A32" s="2" t="s">
        <v>112</v>
      </c>
      <c r="B32" s="2"/>
    </row>
    <row r="33" spans="1:2">
      <c r="A33" s="2" t="s">
        <v>113</v>
      </c>
      <c r="B33" s="2"/>
    </row>
    <row r="34" spans="1:2">
      <c r="A34" s="2" t="s">
        <v>114</v>
      </c>
      <c r="B34" s="2"/>
    </row>
    <row r="35" spans="1:2">
      <c r="A35" s="2" t="s">
        <v>115</v>
      </c>
      <c r="B35" s="2"/>
    </row>
    <row r="36" spans="1:2">
      <c r="A36" s="2" t="s">
        <v>116</v>
      </c>
      <c r="B36" s="2"/>
    </row>
    <row r="37" spans="1:2">
      <c r="A37" s="2" t="s">
        <v>117</v>
      </c>
      <c r="B37" s="2"/>
    </row>
    <row r="38" spans="1:2">
      <c r="A38" s="2" t="s">
        <v>118</v>
      </c>
      <c r="B38" s="2"/>
    </row>
    <row r="39" spans="1:2">
      <c r="A39" s="2" t="s">
        <v>119</v>
      </c>
      <c r="B39" s="2"/>
    </row>
    <row r="40" spans="1:2">
      <c r="A40" s="2" t="s">
        <v>120</v>
      </c>
      <c r="B40" s="2"/>
    </row>
    <row r="41" spans="1:2">
      <c r="A41" s="2" t="s">
        <v>121</v>
      </c>
      <c r="B41" s="2"/>
    </row>
    <row r="42" spans="1:2">
      <c r="A42" s="2" t="s">
        <v>122</v>
      </c>
      <c r="B42" s="2"/>
    </row>
    <row r="43" spans="1:2">
      <c r="A43" s="2" t="s">
        <v>123</v>
      </c>
      <c r="B43" s="2"/>
    </row>
    <row r="44" spans="1:2">
      <c r="A44" s="2" t="s">
        <v>124</v>
      </c>
      <c r="B44" s="2"/>
    </row>
    <row r="45" spans="1:2">
      <c r="A45" s="2" t="s">
        <v>125</v>
      </c>
      <c r="B45" s="2"/>
    </row>
    <row r="46" spans="1:2">
      <c r="A46" s="2" t="s">
        <v>126</v>
      </c>
      <c r="B46" s="2"/>
    </row>
    <row r="47" spans="1:2">
      <c r="A47" s="2" t="s">
        <v>127</v>
      </c>
      <c r="B47" s="2"/>
    </row>
    <row r="48" spans="1:2">
      <c r="A48" s="2" t="s">
        <v>128</v>
      </c>
      <c r="B48" s="2"/>
    </row>
    <row r="49" spans="1:2">
      <c r="A49" s="2" t="s">
        <v>129</v>
      </c>
      <c r="B49" s="2"/>
    </row>
    <row r="50" spans="1:2">
      <c r="A50" s="2" t="s">
        <v>130</v>
      </c>
      <c r="B50" s="2"/>
    </row>
    <row r="51" spans="1:2">
      <c r="A51" s="2" t="s">
        <v>131</v>
      </c>
      <c r="B51" s="2"/>
    </row>
    <row r="52" spans="1:2">
      <c r="A52" s="2" t="s">
        <v>132</v>
      </c>
      <c r="B52" s="2"/>
    </row>
  </sheetData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G3" sqref="G3"/>
    </sheetView>
  </sheetViews>
  <sheetFormatPr defaultColWidth="9" defaultRowHeight="16.8"/>
  <cols>
    <col min="1" max="1" width="8" customWidth="1"/>
    <col min="2" max="10" width="10" customWidth="1"/>
  </cols>
  <sheetData>
    <row r="1" ht="17.6" spans="1:1">
      <c r="A1" s="1" t="s">
        <v>133</v>
      </c>
    </row>
    <row r="2" ht="17.6" spans="1:10">
      <c r="A2" s="1" t="s">
        <v>134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139</v>
      </c>
      <c r="G2" s="1" t="s">
        <v>140</v>
      </c>
      <c r="H2" s="1" t="s">
        <v>141</v>
      </c>
      <c r="I2" s="1" t="s">
        <v>142</v>
      </c>
      <c r="J2" s="1" t="s">
        <v>143</v>
      </c>
    </row>
    <row r="3" spans="1:10">
      <c r="A3" s="2" t="s">
        <v>144</v>
      </c>
      <c r="B3" s="2"/>
      <c r="C3" s="2"/>
      <c r="D3" s="2"/>
      <c r="E3" s="2"/>
      <c r="F3" s="2"/>
      <c r="G3" s="2" t="e">
        <f t="shared" ref="G3:G27" si="0">AVERAGE(B3:F3)</f>
        <v>#DIV/0!</v>
      </c>
      <c r="H3" s="2">
        <f t="shared" ref="H3:H27" si="1">MAX(B3:F3)-MIN(B3:F3)</f>
        <v>0</v>
      </c>
      <c r="I3" s="2" t="e">
        <f>G28+0.577*H28</f>
        <v>#DIV/0!</v>
      </c>
      <c r="J3" s="2" t="e">
        <f>G28-0.577*H28</f>
        <v>#DIV/0!</v>
      </c>
    </row>
    <row r="4" spans="1:10">
      <c r="A4" s="2" t="s">
        <v>145</v>
      </c>
      <c r="B4" s="2"/>
      <c r="C4" s="2"/>
      <c r="D4" s="2"/>
      <c r="E4" s="2"/>
      <c r="F4" s="2"/>
      <c r="G4" s="2" t="e">
        <f t="shared" si="0"/>
        <v>#DIV/0!</v>
      </c>
      <c r="H4" s="2">
        <f t="shared" si="1"/>
        <v>0</v>
      </c>
      <c r="I4" s="2" t="e">
        <f t="shared" ref="I4:I27" si="2">$G$28+0.577*$H$28</f>
        <v>#DIV/0!</v>
      </c>
      <c r="J4" s="2" t="e">
        <f t="shared" ref="J4:J27" si="3">$G$28-0.577*$H$28</f>
        <v>#DIV/0!</v>
      </c>
    </row>
    <row r="5" spans="1:10">
      <c r="A5" s="2" t="s">
        <v>146</v>
      </c>
      <c r="B5" s="2"/>
      <c r="C5" s="2"/>
      <c r="D5" s="2"/>
      <c r="E5" s="2"/>
      <c r="F5" s="2"/>
      <c r="G5" s="2" t="e">
        <f t="shared" si="0"/>
        <v>#DIV/0!</v>
      </c>
      <c r="H5" s="2">
        <f t="shared" si="1"/>
        <v>0</v>
      </c>
      <c r="I5" s="2" t="e">
        <f t="shared" si="2"/>
        <v>#DIV/0!</v>
      </c>
      <c r="J5" s="2" t="e">
        <f t="shared" si="3"/>
        <v>#DIV/0!</v>
      </c>
    </row>
    <row r="6" spans="1:10">
      <c r="A6" s="2" t="s">
        <v>147</v>
      </c>
      <c r="B6" s="2"/>
      <c r="C6" s="2"/>
      <c r="D6" s="2"/>
      <c r="E6" s="2"/>
      <c r="F6" s="2"/>
      <c r="G6" s="2" t="e">
        <f t="shared" si="0"/>
        <v>#DIV/0!</v>
      </c>
      <c r="H6" s="2">
        <f t="shared" si="1"/>
        <v>0</v>
      </c>
      <c r="I6" s="2" t="e">
        <f t="shared" si="2"/>
        <v>#DIV/0!</v>
      </c>
      <c r="J6" s="2" t="e">
        <f t="shared" si="3"/>
        <v>#DIV/0!</v>
      </c>
    </row>
    <row r="7" spans="1:10">
      <c r="A7" s="2" t="s">
        <v>148</v>
      </c>
      <c r="B7" s="2"/>
      <c r="C7" s="2"/>
      <c r="D7" s="2"/>
      <c r="E7" s="2"/>
      <c r="F7" s="2"/>
      <c r="G7" s="2" t="e">
        <f t="shared" si="0"/>
        <v>#DIV/0!</v>
      </c>
      <c r="H7" s="2">
        <f t="shared" si="1"/>
        <v>0</v>
      </c>
      <c r="I7" s="2" t="e">
        <f t="shared" si="2"/>
        <v>#DIV/0!</v>
      </c>
      <c r="J7" s="2" t="e">
        <f t="shared" si="3"/>
        <v>#DIV/0!</v>
      </c>
    </row>
    <row r="8" spans="1:10">
      <c r="A8" s="2" t="s">
        <v>149</v>
      </c>
      <c r="B8" s="2"/>
      <c r="C8" s="2"/>
      <c r="D8" s="2"/>
      <c r="E8" s="2"/>
      <c r="F8" s="2"/>
      <c r="G8" s="2" t="e">
        <f t="shared" si="0"/>
        <v>#DIV/0!</v>
      </c>
      <c r="H8" s="2">
        <f t="shared" si="1"/>
        <v>0</v>
      </c>
      <c r="I8" s="2" t="e">
        <f t="shared" si="2"/>
        <v>#DIV/0!</v>
      </c>
      <c r="J8" s="2" t="e">
        <f t="shared" si="3"/>
        <v>#DIV/0!</v>
      </c>
    </row>
    <row r="9" spans="1:10">
      <c r="A9" s="2" t="s">
        <v>150</v>
      </c>
      <c r="B9" s="2"/>
      <c r="C9" s="2"/>
      <c r="D9" s="2"/>
      <c r="E9" s="2"/>
      <c r="F9" s="2"/>
      <c r="G9" s="2" t="e">
        <f t="shared" si="0"/>
        <v>#DIV/0!</v>
      </c>
      <c r="H9" s="2">
        <f t="shared" si="1"/>
        <v>0</v>
      </c>
      <c r="I9" s="2" t="e">
        <f t="shared" si="2"/>
        <v>#DIV/0!</v>
      </c>
      <c r="J9" s="2" t="e">
        <f t="shared" si="3"/>
        <v>#DIV/0!</v>
      </c>
    </row>
    <row r="10" spans="1:10">
      <c r="A10" s="2" t="s">
        <v>151</v>
      </c>
      <c r="B10" s="2"/>
      <c r="C10" s="2"/>
      <c r="D10" s="2"/>
      <c r="E10" s="2"/>
      <c r="F10" s="2"/>
      <c r="G10" s="2" t="e">
        <f t="shared" si="0"/>
        <v>#DIV/0!</v>
      </c>
      <c r="H10" s="2">
        <f t="shared" si="1"/>
        <v>0</v>
      </c>
      <c r="I10" s="2" t="e">
        <f t="shared" si="2"/>
        <v>#DIV/0!</v>
      </c>
      <c r="J10" s="2" t="e">
        <f t="shared" si="3"/>
        <v>#DIV/0!</v>
      </c>
    </row>
    <row r="11" spans="1:10">
      <c r="A11" s="2" t="s">
        <v>152</v>
      </c>
      <c r="B11" s="2"/>
      <c r="C11" s="2"/>
      <c r="D11" s="2"/>
      <c r="E11" s="2"/>
      <c r="F11" s="2"/>
      <c r="G11" s="2" t="e">
        <f t="shared" si="0"/>
        <v>#DIV/0!</v>
      </c>
      <c r="H11" s="2">
        <f t="shared" si="1"/>
        <v>0</v>
      </c>
      <c r="I11" s="2" t="e">
        <f t="shared" si="2"/>
        <v>#DIV/0!</v>
      </c>
      <c r="J11" s="2" t="e">
        <f t="shared" si="3"/>
        <v>#DIV/0!</v>
      </c>
    </row>
    <row r="12" spans="1:10">
      <c r="A12" s="2" t="s">
        <v>153</v>
      </c>
      <c r="B12" s="2"/>
      <c r="C12" s="2"/>
      <c r="D12" s="2"/>
      <c r="E12" s="2"/>
      <c r="F12" s="2"/>
      <c r="G12" s="2" t="e">
        <f t="shared" si="0"/>
        <v>#DIV/0!</v>
      </c>
      <c r="H12" s="2">
        <f t="shared" si="1"/>
        <v>0</v>
      </c>
      <c r="I12" s="2" t="e">
        <f t="shared" si="2"/>
        <v>#DIV/0!</v>
      </c>
      <c r="J12" s="2" t="e">
        <f t="shared" si="3"/>
        <v>#DIV/0!</v>
      </c>
    </row>
    <row r="13" spans="1:10">
      <c r="A13" s="2" t="s">
        <v>154</v>
      </c>
      <c r="B13" s="2"/>
      <c r="C13" s="2"/>
      <c r="D13" s="2"/>
      <c r="E13" s="2"/>
      <c r="F13" s="2"/>
      <c r="G13" s="2" t="e">
        <f t="shared" si="0"/>
        <v>#DIV/0!</v>
      </c>
      <c r="H13" s="2">
        <f t="shared" si="1"/>
        <v>0</v>
      </c>
      <c r="I13" s="2" t="e">
        <f t="shared" si="2"/>
        <v>#DIV/0!</v>
      </c>
      <c r="J13" s="2" t="e">
        <f t="shared" si="3"/>
        <v>#DIV/0!</v>
      </c>
    </row>
    <row r="14" spans="1:10">
      <c r="A14" s="2" t="s">
        <v>155</v>
      </c>
      <c r="B14" s="2"/>
      <c r="C14" s="2"/>
      <c r="D14" s="2"/>
      <c r="E14" s="2"/>
      <c r="F14" s="2"/>
      <c r="G14" s="2" t="e">
        <f t="shared" si="0"/>
        <v>#DIV/0!</v>
      </c>
      <c r="H14" s="2">
        <f t="shared" si="1"/>
        <v>0</v>
      </c>
      <c r="I14" s="2" t="e">
        <f t="shared" si="2"/>
        <v>#DIV/0!</v>
      </c>
      <c r="J14" s="2" t="e">
        <f t="shared" si="3"/>
        <v>#DIV/0!</v>
      </c>
    </row>
    <row r="15" spans="1:10">
      <c r="A15" s="2" t="s">
        <v>156</v>
      </c>
      <c r="B15" s="2"/>
      <c r="C15" s="2"/>
      <c r="D15" s="2"/>
      <c r="E15" s="2"/>
      <c r="F15" s="2"/>
      <c r="G15" s="2" t="e">
        <f t="shared" si="0"/>
        <v>#DIV/0!</v>
      </c>
      <c r="H15" s="2">
        <f t="shared" si="1"/>
        <v>0</v>
      </c>
      <c r="I15" s="2" t="e">
        <f t="shared" si="2"/>
        <v>#DIV/0!</v>
      </c>
      <c r="J15" s="2" t="e">
        <f t="shared" si="3"/>
        <v>#DIV/0!</v>
      </c>
    </row>
    <row r="16" spans="1:10">
      <c r="A16" s="2" t="s">
        <v>157</v>
      </c>
      <c r="B16" s="2"/>
      <c r="C16" s="2"/>
      <c r="D16" s="2"/>
      <c r="E16" s="2"/>
      <c r="F16" s="2"/>
      <c r="G16" s="2" t="e">
        <f t="shared" si="0"/>
        <v>#DIV/0!</v>
      </c>
      <c r="H16" s="2">
        <f t="shared" si="1"/>
        <v>0</v>
      </c>
      <c r="I16" s="2" t="e">
        <f t="shared" si="2"/>
        <v>#DIV/0!</v>
      </c>
      <c r="J16" s="2" t="e">
        <f t="shared" si="3"/>
        <v>#DIV/0!</v>
      </c>
    </row>
    <row r="17" spans="1:10">
      <c r="A17" s="2" t="s">
        <v>158</v>
      </c>
      <c r="B17" s="2"/>
      <c r="C17" s="2"/>
      <c r="D17" s="2"/>
      <c r="E17" s="2"/>
      <c r="F17" s="2"/>
      <c r="G17" s="2" t="e">
        <f t="shared" si="0"/>
        <v>#DIV/0!</v>
      </c>
      <c r="H17" s="2">
        <f t="shared" si="1"/>
        <v>0</v>
      </c>
      <c r="I17" s="2" t="e">
        <f t="shared" si="2"/>
        <v>#DIV/0!</v>
      </c>
      <c r="J17" s="2" t="e">
        <f t="shared" si="3"/>
        <v>#DIV/0!</v>
      </c>
    </row>
    <row r="18" spans="1:10">
      <c r="A18" s="2" t="s">
        <v>159</v>
      </c>
      <c r="B18" s="2"/>
      <c r="C18" s="2"/>
      <c r="D18" s="2"/>
      <c r="E18" s="2"/>
      <c r="F18" s="2"/>
      <c r="G18" s="2" t="e">
        <f t="shared" si="0"/>
        <v>#DIV/0!</v>
      </c>
      <c r="H18" s="2">
        <f t="shared" si="1"/>
        <v>0</v>
      </c>
      <c r="I18" s="2" t="e">
        <f t="shared" si="2"/>
        <v>#DIV/0!</v>
      </c>
      <c r="J18" s="2" t="e">
        <f t="shared" si="3"/>
        <v>#DIV/0!</v>
      </c>
    </row>
    <row r="19" spans="1:10">
      <c r="A19" s="2" t="s">
        <v>160</v>
      </c>
      <c r="B19" s="2"/>
      <c r="C19" s="2"/>
      <c r="D19" s="2"/>
      <c r="E19" s="2"/>
      <c r="F19" s="2"/>
      <c r="G19" s="2" t="e">
        <f t="shared" si="0"/>
        <v>#DIV/0!</v>
      </c>
      <c r="H19" s="2">
        <f t="shared" si="1"/>
        <v>0</v>
      </c>
      <c r="I19" s="2" t="e">
        <f t="shared" si="2"/>
        <v>#DIV/0!</v>
      </c>
      <c r="J19" s="2" t="e">
        <f t="shared" si="3"/>
        <v>#DIV/0!</v>
      </c>
    </row>
    <row r="20" spans="1:10">
      <c r="A20" s="2" t="s">
        <v>161</v>
      </c>
      <c r="B20" s="2"/>
      <c r="C20" s="2"/>
      <c r="D20" s="2"/>
      <c r="E20" s="2"/>
      <c r="F20" s="2"/>
      <c r="G20" s="2" t="e">
        <f t="shared" si="0"/>
        <v>#DIV/0!</v>
      </c>
      <c r="H20" s="2">
        <f t="shared" si="1"/>
        <v>0</v>
      </c>
      <c r="I20" s="2" t="e">
        <f t="shared" si="2"/>
        <v>#DIV/0!</v>
      </c>
      <c r="J20" s="2" t="e">
        <f t="shared" si="3"/>
        <v>#DIV/0!</v>
      </c>
    </row>
    <row r="21" spans="1:10">
      <c r="A21" s="2" t="s">
        <v>162</v>
      </c>
      <c r="B21" s="2"/>
      <c r="C21" s="2"/>
      <c r="D21" s="2"/>
      <c r="E21" s="2"/>
      <c r="F21" s="2"/>
      <c r="G21" s="2" t="e">
        <f t="shared" si="0"/>
        <v>#DIV/0!</v>
      </c>
      <c r="H21" s="2">
        <f t="shared" si="1"/>
        <v>0</v>
      </c>
      <c r="I21" s="2" t="e">
        <f t="shared" si="2"/>
        <v>#DIV/0!</v>
      </c>
      <c r="J21" s="2" t="e">
        <f t="shared" si="3"/>
        <v>#DIV/0!</v>
      </c>
    </row>
    <row r="22" spans="1:10">
      <c r="A22" s="2" t="s">
        <v>163</v>
      </c>
      <c r="B22" s="2"/>
      <c r="C22" s="2"/>
      <c r="D22" s="2"/>
      <c r="E22" s="2"/>
      <c r="F22" s="2"/>
      <c r="G22" s="2" t="e">
        <f t="shared" si="0"/>
        <v>#DIV/0!</v>
      </c>
      <c r="H22" s="2">
        <f t="shared" si="1"/>
        <v>0</v>
      </c>
      <c r="I22" s="2" t="e">
        <f t="shared" si="2"/>
        <v>#DIV/0!</v>
      </c>
      <c r="J22" s="2" t="e">
        <f t="shared" si="3"/>
        <v>#DIV/0!</v>
      </c>
    </row>
    <row r="23" spans="1:10">
      <c r="A23" s="2" t="s">
        <v>164</v>
      </c>
      <c r="B23" s="2"/>
      <c r="C23" s="2"/>
      <c r="D23" s="2"/>
      <c r="E23" s="2"/>
      <c r="F23" s="2"/>
      <c r="G23" s="2" t="e">
        <f t="shared" si="0"/>
        <v>#DIV/0!</v>
      </c>
      <c r="H23" s="2">
        <f t="shared" si="1"/>
        <v>0</v>
      </c>
      <c r="I23" s="2" t="e">
        <f t="shared" si="2"/>
        <v>#DIV/0!</v>
      </c>
      <c r="J23" s="2" t="e">
        <f t="shared" si="3"/>
        <v>#DIV/0!</v>
      </c>
    </row>
    <row r="24" spans="1:10">
      <c r="A24" s="2" t="s">
        <v>165</v>
      </c>
      <c r="B24" s="2"/>
      <c r="C24" s="2"/>
      <c r="D24" s="2"/>
      <c r="E24" s="2"/>
      <c r="F24" s="2"/>
      <c r="G24" s="2" t="e">
        <f t="shared" si="0"/>
        <v>#DIV/0!</v>
      </c>
      <c r="H24" s="2">
        <f t="shared" si="1"/>
        <v>0</v>
      </c>
      <c r="I24" s="2" t="e">
        <f t="shared" si="2"/>
        <v>#DIV/0!</v>
      </c>
      <c r="J24" s="2" t="e">
        <f t="shared" si="3"/>
        <v>#DIV/0!</v>
      </c>
    </row>
    <row r="25" spans="1:10">
      <c r="A25" s="2" t="s">
        <v>166</v>
      </c>
      <c r="B25" s="2"/>
      <c r="C25" s="2"/>
      <c r="D25" s="2"/>
      <c r="E25" s="2"/>
      <c r="F25" s="2"/>
      <c r="G25" s="2" t="e">
        <f t="shared" si="0"/>
        <v>#DIV/0!</v>
      </c>
      <c r="H25" s="2">
        <f t="shared" si="1"/>
        <v>0</v>
      </c>
      <c r="I25" s="2" t="e">
        <f t="shared" si="2"/>
        <v>#DIV/0!</v>
      </c>
      <c r="J25" s="2" t="e">
        <f t="shared" si="3"/>
        <v>#DIV/0!</v>
      </c>
    </row>
    <row r="26" spans="1:10">
      <c r="A26" s="2" t="s">
        <v>167</v>
      </c>
      <c r="B26" s="2"/>
      <c r="C26" s="2"/>
      <c r="D26" s="2"/>
      <c r="E26" s="2"/>
      <c r="F26" s="2"/>
      <c r="G26" s="2" t="e">
        <f t="shared" si="0"/>
        <v>#DIV/0!</v>
      </c>
      <c r="H26" s="2">
        <f t="shared" si="1"/>
        <v>0</v>
      </c>
      <c r="I26" s="2" t="e">
        <f t="shared" si="2"/>
        <v>#DIV/0!</v>
      </c>
      <c r="J26" s="2" t="e">
        <f t="shared" si="3"/>
        <v>#DIV/0!</v>
      </c>
    </row>
    <row r="27" spans="1:10">
      <c r="A27" s="2" t="s">
        <v>168</v>
      </c>
      <c r="B27" s="2"/>
      <c r="C27" s="2"/>
      <c r="D27" s="2"/>
      <c r="E27" s="2"/>
      <c r="F27" s="2"/>
      <c r="G27" s="2" t="e">
        <f t="shared" si="0"/>
        <v>#DIV/0!</v>
      </c>
      <c r="H27" s="2">
        <f t="shared" si="1"/>
        <v>0</v>
      </c>
      <c r="I27" s="2" t="e">
        <f t="shared" si="2"/>
        <v>#DIV/0!</v>
      </c>
      <c r="J27" s="2" t="e">
        <f t="shared" si="3"/>
        <v>#DIV/0!</v>
      </c>
    </row>
    <row r="28" ht="17.6" spans="1:8">
      <c r="A28" s="1" t="s">
        <v>169</v>
      </c>
      <c r="G28" s="2" t="e">
        <f>AVERAGE(G3:G27)</f>
        <v>#DIV/0!</v>
      </c>
      <c r="H28" s="2">
        <f>AVERAGE(H3:H27)</f>
        <v>0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项目章程</vt:lpstr>
      <vt:lpstr>数据收集表</vt:lpstr>
      <vt:lpstr>MSA分析表</vt:lpstr>
      <vt:lpstr>CPK计算表</vt:lpstr>
      <vt:lpstr>SPC控制图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王新民</cp:lastModifiedBy>
  <dcterms:created xsi:type="dcterms:W3CDTF">2026-03-03T22:25:00Z</dcterms:created>
  <dcterms:modified xsi:type="dcterms:W3CDTF">2026-03-03T22:26:10Z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7123282708CFA02B82EFA669B558EABD_42</vt:lpwstr>
  </property>
  <property fmtid="{D5CDD505-2E9C-101B-9397-08002B2CF9AE}" pid="3" name="KSOProductBuildVer">
    <vt:lpwstr>2052-12.1.23155.23155</vt:lpwstr>
  </property>
</Properties>
</file>