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X-bar控制图数据" sheetId="1" state="visible" r:id="rId1"/>
    <sheet xmlns:r="http://schemas.openxmlformats.org/officeDocument/2006/relationships" name="过程偏移与趋势分析" sheetId="2" state="visible" r:id="rId2"/>
    <sheet xmlns:r="http://schemas.openxmlformats.org/officeDocument/2006/relationships" name="异常原因分析表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Microsoft YaHei"/>
      <b val="1"/>
      <color rgb="00FFFFFF"/>
      <sz val="12"/>
    </font>
    <font>
      <name val="Microsoft YaHei"/>
      <b val="1"/>
      <sz val="11"/>
    </font>
    <font>
      <name val="Microsoft YaHei"/>
      <sz val="10"/>
    </font>
  </fonts>
  <fills count="4">
    <fill>
      <patternFill/>
    </fill>
    <fill>
      <patternFill patternType="gray125"/>
    </fill>
    <fill>
      <patternFill patternType="solid">
        <fgColor rgb="00366092"/>
        <bgColor rgb="00366092"/>
      </patternFill>
    </fill>
    <fill>
      <patternFill patternType="solid">
        <fgColor rgb="00D9E2F3"/>
        <bgColor rgb="00D9E2F3"/>
      </patternFill>
    </fill>
  </fills>
  <borders count="6">
    <border>
      <left/>
      <right/>
      <top/>
      <bottom/>
      <diagonal/>
    </border>
    <border>
      <left style="thin"/>
      <right style="thin"/>
      <top style="thin"/>
      <bottom style="thin"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3" borderId="1" applyAlignment="1" pivotButton="0" quotePrefix="0" xfId="0">
      <alignment horizontal="center" vertical="center" wrapText="1"/>
    </xf>
    <xf numFmtId="0" fontId="3" fillId="0" borderId="1" applyAlignment="1" pivotButton="0" quotePrefix="0" xfId="0">
      <alignment horizontal="center" vertical="center" wrapText="1"/>
    </xf>
    <xf numFmtId="0" fontId="0" fillId="0" borderId="4" pivotButton="0" quotePrefix="0" xfId="0"/>
    <xf numFmtId="0" fontId="0" fillId="0" borderId="5" pivotButton="0" quotePrefix="0" xfId="0"/>
    <xf numFmtId="0" fontId="3" fillId="0" borderId="1" applyAlignment="1" pivotButton="0" quotePrefix="0" xfId="0">
      <alignment horizontal="left"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23"/>
  <sheetViews>
    <sheetView workbookViewId="0">
      <selection activeCell="A1" sqref="A1"/>
    </sheetView>
  </sheetViews>
  <sheetFormatPr baseColWidth="8" defaultRowHeight="15"/>
  <cols>
    <col width="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</cols>
  <sheetData>
    <row r="1">
      <c r="A1" s="1" t="inlineStr">
        <is>
          <t>X-bar控制图（均值图）数据录入与计算表</t>
        </is>
      </c>
    </row>
    <row r="2">
      <c r="A2" s="2" t="inlineStr">
        <is>
          <t>组号</t>
        </is>
      </c>
      <c r="B2" s="2" t="inlineStr">
        <is>
          <t>样本1</t>
        </is>
      </c>
      <c r="C2" s="2" t="inlineStr">
        <is>
          <t>样本2</t>
        </is>
      </c>
      <c r="D2" s="2" t="inlineStr">
        <is>
          <t>样本3</t>
        </is>
      </c>
      <c r="E2" s="2" t="inlineStr">
        <is>
          <t>样本4</t>
        </is>
      </c>
      <c r="F2" s="2" t="inlineStr">
        <is>
          <t>组均值 X̄</t>
        </is>
      </c>
      <c r="G2" s="2" t="inlineStr">
        <is>
          <t>X̄ 控制图 UCL</t>
        </is>
      </c>
      <c r="H2" s="2" t="inlineStr">
        <is>
          <t>X̄ 控制图 LCL</t>
        </is>
      </c>
    </row>
    <row r="3">
      <c r="A3" s="3" t="inlineStr">
        <is>
          <t>组1</t>
        </is>
      </c>
      <c r="B3" s="3" t="n"/>
      <c r="C3" s="3" t="n"/>
      <c r="D3" s="3" t="n"/>
      <c r="E3" s="3" t="n"/>
      <c r="F3" s="3">
        <f>AVERAGE(B3:E3)</f>
        <v/>
      </c>
      <c r="G3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3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4">
      <c r="A4" s="3" t="inlineStr">
        <is>
          <t>组2</t>
        </is>
      </c>
      <c r="B4" s="3" t="n"/>
      <c r="C4" s="3" t="n"/>
      <c r="D4" s="3" t="n"/>
      <c r="E4" s="3" t="n"/>
      <c r="F4" s="3">
        <f>AVERAGE(B4:E4)</f>
        <v/>
      </c>
      <c r="G4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4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5">
      <c r="A5" s="3" t="inlineStr">
        <is>
          <t>组3</t>
        </is>
      </c>
      <c r="B5" s="3" t="n"/>
      <c r="C5" s="3" t="n"/>
      <c r="D5" s="3" t="n"/>
      <c r="E5" s="3" t="n"/>
      <c r="F5" s="3">
        <f>AVERAGE(B5:E5)</f>
        <v/>
      </c>
      <c r="G5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5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6">
      <c r="A6" s="3" t="inlineStr">
        <is>
          <t>组4</t>
        </is>
      </c>
      <c r="B6" s="3" t="n"/>
      <c r="C6" s="3" t="n"/>
      <c r="D6" s="3" t="n"/>
      <c r="E6" s="3" t="n"/>
      <c r="F6" s="3">
        <f>AVERAGE(B6:E6)</f>
        <v/>
      </c>
      <c r="G6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6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7">
      <c r="A7" s="3" t="inlineStr">
        <is>
          <t>组5</t>
        </is>
      </c>
      <c r="B7" s="3" t="n"/>
      <c r="C7" s="3" t="n"/>
      <c r="D7" s="3" t="n"/>
      <c r="E7" s="3" t="n"/>
      <c r="F7" s="3">
        <f>AVERAGE(B7:E7)</f>
        <v/>
      </c>
      <c r="G7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7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8">
      <c r="A8" s="3" t="inlineStr">
        <is>
          <t>组6</t>
        </is>
      </c>
      <c r="B8" s="3" t="n"/>
      <c r="C8" s="3" t="n"/>
      <c r="D8" s="3" t="n"/>
      <c r="E8" s="3" t="n"/>
      <c r="F8" s="3">
        <f>AVERAGE(B8:E8)</f>
        <v/>
      </c>
      <c r="G8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8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9">
      <c r="A9" s="3" t="inlineStr">
        <is>
          <t>组7</t>
        </is>
      </c>
      <c r="B9" s="3" t="n"/>
      <c r="C9" s="3" t="n"/>
      <c r="D9" s="3" t="n"/>
      <c r="E9" s="3" t="n"/>
      <c r="F9" s="3">
        <f>AVERAGE(B9:E9)</f>
        <v/>
      </c>
      <c r="G9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9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0">
      <c r="A10" s="3" t="inlineStr">
        <is>
          <t>组8</t>
        </is>
      </c>
      <c r="B10" s="3" t="n"/>
      <c r="C10" s="3" t="n"/>
      <c r="D10" s="3" t="n"/>
      <c r="E10" s="3" t="n"/>
      <c r="F10" s="3">
        <f>AVERAGE(B10:E10)</f>
        <v/>
      </c>
      <c r="G10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0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1">
      <c r="A11" s="3" t="inlineStr">
        <is>
          <t>组9</t>
        </is>
      </c>
      <c r="B11" s="3" t="n"/>
      <c r="C11" s="3" t="n"/>
      <c r="D11" s="3" t="n"/>
      <c r="E11" s="3" t="n"/>
      <c r="F11" s="3">
        <f>AVERAGE(B11:E11)</f>
        <v/>
      </c>
      <c r="G11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1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2">
      <c r="A12" s="3" t="inlineStr">
        <is>
          <t>组10</t>
        </is>
      </c>
      <c r="B12" s="3" t="n"/>
      <c r="C12" s="3" t="n"/>
      <c r="D12" s="3" t="n"/>
      <c r="E12" s="3" t="n"/>
      <c r="F12" s="3">
        <f>AVERAGE(B12:E12)</f>
        <v/>
      </c>
      <c r="G12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2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3">
      <c r="A13" s="3" t="inlineStr">
        <is>
          <t>组11</t>
        </is>
      </c>
      <c r="B13" s="3" t="n"/>
      <c r="C13" s="3" t="n"/>
      <c r="D13" s="3" t="n"/>
      <c r="E13" s="3" t="n"/>
      <c r="F13" s="3">
        <f>AVERAGE(B13:E13)</f>
        <v/>
      </c>
      <c r="G13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3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4">
      <c r="A14" s="3" t="inlineStr">
        <is>
          <t>组12</t>
        </is>
      </c>
      <c r="B14" s="3" t="n"/>
      <c r="C14" s="3" t="n"/>
      <c r="D14" s="3" t="n"/>
      <c r="E14" s="3" t="n"/>
      <c r="F14" s="3">
        <f>AVERAGE(B14:E14)</f>
        <v/>
      </c>
      <c r="G14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4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5">
      <c r="A15" s="3" t="inlineStr">
        <is>
          <t>组13</t>
        </is>
      </c>
      <c r="B15" s="3" t="n"/>
      <c r="C15" s="3" t="n"/>
      <c r="D15" s="3" t="n"/>
      <c r="E15" s="3" t="n"/>
      <c r="F15" s="3">
        <f>AVERAGE(B15:E15)</f>
        <v/>
      </c>
      <c r="G15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5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6">
      <c r="A16" s="3" t="inlineStr">
        <is>
          <t>组14</t>
        </is>
      </c>
      <c r="B16" s="3" t="n"/>
      <c r="C16" s="3" t="n"/>
      <c r="D16" s="3" t="n"/>
      <c r="E16" s="3" t="n"/>
      <c r="F16" s="3">
        <f>AVERAGE(B16:E16)</f>
        <v/>
      </c>
      <c r="G16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6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7">
      <c r="A17" s="3" t="inlineStr">
        <is>
          <t>组15</t>
        </is>
      </c>
      <c r="B17" s="3" t="n"/>
      <c r="C17" s="3" t="n"/>
      <c r="D17" s="3" t="n"/>
      <c r="E17" s="3" t="n"/>
      <c r="F17" s="3">
        <f>AVERAGE(B17:E17)</f>
        <v/>
      </c>
      <c r="G17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7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8">
      <c r="A18" s="3" t="inlineStr">
        <is>
          <t>组16</t>
        </is>
      </c>
      <c r="B18" s="3" t="n"/>
      <c r="C18" s="3" t="n"/>
      <c r="D18" s="3" t="n"/>
      <c r="E18" s="3" t="n"/>
      <c r="F18" s="3">
        <f>AVERAGE(B18:E18)</f>
        <v/>
      </c>
      <c r="G18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8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19">
      <c r="A19" s="3" t="inlineStr">
        <is>
          <t>组17</t>
        </is>
      </c>
      <c r="B19" s="3" t="n"/>
      <c r="C19" s="3" t="n"/>
      <c r="D19" s="3" t="n"/>
      <c r="E19" s="3" t="n"/>
      <c r="F19" s="3">
        <f>AVERAGE(B19:E19)</f>
        <v/>
      </c>
      <c r="G19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19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20">
      <c r="A20" s="3" t="inlineStr">
        <is>
          <t>组18</t>
        </is>
      </c>
      <c r="B20" s="3" t="n"/>
      <c r="C20" s="3" t="n"/>
      <c r="D20" s="3" t="n"/>
      <c r="E20" s="3" t="n"/>
      <c r="F20" s="3">
        <f>AVERAGE(B20:E20)</f>
        <v/>
      </c>
      <c r="G20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20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21">
      <c r="A21" s="3" t="inlineStr">
        <is>
          <t>组19</t>
        </is>
      </c>
      <c r="B21" s="3" t="n"/>
      <c r="C21" s="3" t="n"/>
      <c r="D21" s="3" t="n"/>
      <c r="E21" s="3" t="n"/>
      <c r="F21" s="3">
        <f>AVERAGE(B21:E21)</f>
        <v/>
      </c>
      <c r="G21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21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22">
      <c r="A22" s="3" t="inlineStr">
        <is>
          <t>组20</t>
        </is>
      </c>
      <c r="B22" s="3" t="n"/>
      <c r="C22" s="3" t="n"/>
      <c r="D22" s="3" t="n"/>
      <c r="E22" s="3" t="n"/>
      <c r="F22" s="3">
        <f>AVERAGE(B22:E22)</f>
        <v/>
      </c>
      <c r="G22" s="3">
        <f>$F$23+0.729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  <c r="H22" s="3">
        <f>$F$23-0.729*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</f>
        <v/>
      </c>
    </row>
    <row r="23">
      <c r="A23" s="2" t="inlineStr">
        <is>
          <t>统计量</t>
        </is>
      </c>
      <c r="F23" s="3">
        <f>AVERAGE(F3:F22)</f>
        <v/>
      </c>
      <c r="G23" s="3">
        <f>$F$23+0.729*(=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)</f>
        <v/>
      </c>
      <c r="H23" s="3">
        <f>$F$23-0.729*(=AVERAGE(MAX(B3:E3)-MIN(B3:E3),MAX(B4:E4)-MIN(B4:E4),MAX(B5:E5)-MIN(B5:E5),MAX(B6:E6)-MIN(B6:E6),MAX(B7:E7)-MIN(B7:E7),MAX(B8:E8)-MIN(B8:E8),MAX(B9:E9)-MIN(B9:E9),MAX(B10:E10)-MIN(B10:E10),MAX(B11:E11)-MIN(B11:E11),MAX(B12:E12)-MIN(B12:E12),MAX(B13:E13)-MIN(B13:E13),MAX(B14:E14)-MIN(B14:E14),MAX(B15:E15)-MIN(B15:E15),MAX(B16:E16)-MIN(B16:E16),MAX(B17:E17)-MIN(B17:E17),MAX(B18:E18)-MIN(B18:E18),MAX(B19:E19)-MIN(B19:E19),MAX(B20:E20)-MIN(B20:E20),MAX(B21:E21)-MIN(B21:E21),MAX(B22:E22)-MIN(B22:E22)))</f>
        <v/>
      </c>
    </row>
  </sheetData>
  <mergeCells count="2">
    <mergeCell ref="A23:B23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15" customWidth="1" min="1" max="1"/>
    <col width="15" customWidth="1" min="2" max="2"/>
    <col width="15" customWidth="1" min="3" max="3"/>
    <col width="15" customWidth="1" min="4" max="4"/>
    <col width="15" customWidth="1" min="5" max="5"/>
    <col width="15" customWidth="1" min="6" max="6"/>
  </cols>
  <sheetData>
    <row r="1">
      <c r="A1" s="1" t="inlineStr">
        <is>
          <t>过程偏移与趋势分析</t>
        </is>
      </c>
    </row>
    <row r="2">
      <c r="A2" s="2" t="inlineStr">
        <is>
          <t>规格中心 T</t>
        </is>
      </c>
      <c r="B2" s="2" t="inlineStr">
        <is>
          <t>过程均值 μ</t>
        </is>
      </c>
      <c r="C2" s="2" t="inlineStr">
        <is>
          <t>偏移量 |μ-T|</t>
        </is>
      </c>
      <c r="D2" s="2" t="inlineStr">
        <is>
          <t>偏移率 |μ-T|/T</t>
        </is>
      </c>
      <c r="E2" s="2" t="inlineStr">
        <is>
          <t>趋势斜率</t>
        </is>
      </c>
      <c r="F2" s="2" t="inlineStr">
        <is>
          <t>趋势显著性</t>
        </is>
      </c>
    </row>
    <row r="3">
      <c r="A3" s="3" t="inlineStr">
        <is>
          <t>请输入</t>
        </is>
      </c>
      <c r="B3" s="3">
        <f>X-bar控制图数据!$F$23</f>
        <v/>
      </c>
      <c r="C3" s="3">
        <f>ABS(B3-A3)</f>
        <v/>
      </c>
      <c r="D3" s="3">
        <f>IF(A3=0, 0, C3/A3)</f>
        <v/>
      </c>
      <c r="E3" s="3">
        <f>SLOPE(X-bar控制图数据!F3:F22,ROW(X-bar控制图数据!F3:F22))</f>
        <v/>
      </c>
      <c r="F3" s="3">
        <f>IF(ABS(E3)&gt;0.01, "显著", "不显著")</f>
        <v/>
      </c>
    </row>
  </sheetData>
  <mergeCells count="1">
    <mergeCell ref="A1:F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10" customWidth="1" min="1" max="1"/>
    <col width="15" customWidth="1" min="2" max="2"/>
    <col width="30" customWidth="1" min="3" max="3"/>
    <col width="30" customWidth="1" min="4" max="4"/>
    <col width="15" customWidth="1" min="5" max="5"/>
  </cols>
  <sheetData>
    <row r="1">
      <c r="A1" s="1" t="inlineStr">
        <is>
          <t>X-bar控制图异常原因分析表</t>
        </is>
      </c>
      <c r="B1" s="4" t="n"/>
      <c r="C1" s="4" t="n"/>
      <c r="D1" s="4" t="n"/>
      <c r="E1" s="5" t="n"/>
    </row>
    <row r="2">
      <c r="A2" s="2" t="inlineStr">
        <is>
          <t>异常组号</t>
        </is>
      </c>
      <c r="B2" s="2" t="inlineStr">
        <is>
          <t>异常类型</t>
        </is>
      </c>
      <c r="C2" s="2" t="inlineStr">
        <is>
          <t>可能原因</t>
        </is>
      </c>
      <c r="D2" s="2" t="inlineStr">
        <is>
          <t>纠正措施</t>
        </is>
      </c>
      <c r="E2" s="2" t="inlineStr">
        <is>
          <t>验证结果</t>
        </is>
      </c>
    </row>
    <row r="3">
      <c r="A3" s="3" t="n"/>
      <c r="B3" s="3" t="n"/>
      <c r="C3" s="6" t="n"/>
      <c r="D3" s="6" t="n"/>
      <c r="E3" s="6" t="n"/>
    </row>
    <row r="4">
      <c r="A4" s="3" t="n"/>
      <c r="B4" s="3" t="n"/>
      <c r="C4" s="6" t="n"/>
      <c r="D4" s="6" t="n"/>
      <c r="E4" s="6" t="n"/>
    </row>
    <row r="5">
      <c r="A5" s="3" t="n"/>
      <c r="B5" s="3" t="n"/>
      <c r="C5" s="6" t="n"/>
      <c r="D5" s="6" t="n"/>
      <c r="E5" s="6" t="n"/>
    </row>
    <row r="6">
      <c r="A6" s="3" t="n"/>
      <c r="B6" s="3" t="n"/>
      <c r="C6" s="6" t="n"/>
      <c r="D6" s="6" t="n"/>
      <c r="E6" s="6" t="n"/>
    </row>
    <row r="7">
      <c r="A7" s="3" t="n"/>
      <c r="B7" s="3" t="n"/>
      <c r="C7" s="6" t="n"/>
      <c r="D7" s="6" t="n"/>
      <c r="E7" s="6" t="n"/>
    </row>
    <row r="8">
      <c r="A8" s="3" t="n"/>
      <c r="B8" s="3" t="n"/>
      <c r="C8" s="6" t="n"/>
      <c r="D8" s="6" t="n"/>
      <c r="E8" s="6" t="n"/>
    </row>
    <row r="9">
      <c r="A9" s="3" t="n"/>
      <c r="B9" s="3" t="n"/>
      <c r="C9" s="6" t="n"/>
      <c r="D9" s="6" t="n"/>
      <c r="E9" s="6" t="n"/>
    </row>
    <row r="10">
      <c r="A10" s="3" t="n"/>
      <c r="B10" s="3" t="n"/>
      <c r="C10" s="6" t="n"/>
      <c r="D10" s="6" t="n"/>
      <c r="E10" s="6" t="n"/>
    </row>
    <row r="11">
      <c r="A11" s="3" t="n"/>
      <c r="B11" s="3" t="n"/>
      <c r="C11" s="6" t="n"/>
      <c r="D11" s="6" t="n"/>
      <c r="E11" s="6" t="n"/>
    </row>
    <row r="12">
      <c r="A12" s="3" t="n"/>
      <c r="B12" s="3" t="n"/>
      <c r="C12" s="6" t="n"/>
      <c r="D12" s="6" t="n"/>
      <c r="E12" s="6" t="n"/>
    </row>
  </sheetData>
  <mergeCells count="1">
    <mergeCell ref="A1:E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2026-03-04T12:18:38Z</dcterms:created>
  <dcterms:modified xmlns:dcterms="http://purl.org/dc/terms/" xmlns:xsi="http://www.w3.org/2001/XMLSchema-instance" xsi:type="dcterms:W3CDTF">2026-03-04T12:18:38Z</dcterms:modified>
</cp:coreProperties>
</file>