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使用说明" sheetId="1" state="visible" r:id="rId1"/>
    <sheet xmlns:r="http://schemas.openxmlformats.org/officeDocument/2006/relationships" name="01-量具台账" sheetId="2" state="visible" r:id="rId2"/>
    <sheet xmlns:r="http://schemas.openxmlformats.org/officeDocument/2006/relationships" name="02-校准滚动计划" sheetId="3" state="visible" r:id="rId3"/>
    <sheet xmlns:r="http://schemas.openxmlformats.org/officeDocument/2006/relationships" name="03-不合格影响评估" sheetId="4" state="visible" r:id="rId4"/>
    <sheet xmlns:r="http://schemas.openxmlformats.org/officeDocument/2006/relationships" name="04-期间核查" sheetId="5" state="visible" r:id="rId5"/>
    <sheet xmlns:r="http://schemas.openxmlformats.org/officeDocument/2006/relationships" name="05-GRR数据采集" sheetId="6" state="visible" r:id="rId6"/>
    <sheet xmlns:r="http://schemas.openxmlformats.org/officeDocument/2006/relationships" name="06-色标点检卡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6">
    <font>
      <name val="Calibri"/>
      <family val="2"/>
      <color theme="1"/>
      <sz val="11"/>
      <scheme val="minor"/>
    </font>
    <font>
      <name val="微软雅黑"/>
      <b val="1"/>
      <color rgb="000F172A"/>
      <sz val="16"/>
    </font>
    <font>
      <name val="微软雅黑"/>
      <color rgb="0064748B"/>
      <sz val="10"/>
    </font>
    <font>
      <name val="微软雅黑"/>
      <b val="1"/>
      <color rgb="00FFFFFF"/>
      <sz val="11"/>
    </font>
    <font>
      <name val="微软雅黑"/>
      <b val="1"/>
      <color rgb="001E293B"/>
      <sz val="10"/>
    </font>
    <font>
      <name val="微软雅黑"/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E0F2FE"/>
      </patternFill>
    </fill>
    <fill>
      <patternFill patternType="solid">
        <fgColor rgb="00BBF7D0"/>
      </patternFill>
    </fill>
    <fill>
      <patternFill patternType="solid">
        <fgColor rgb="00FDE68A"/>
      </patternFill>
    </fill>
    <fill>
      <patternFill patternType="solid">
        <fgColor rgb="00FECACA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5" fillId="0" borderId="1" pivotButton="0" quotePrefix="0" xfId="0"/>
    <xf numFmtId="165" fontId="5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2" fillId="0" borderId="1" pivotButton="0" quotePrefix="0" xfId="0"/>
    <xf numFmtId="0" fontId="4" fillId="0" borderId="0" pivotButton="0" quotePrefix="0" xfId="0"/>
    <xf numFmtId="0" fontId="0" fillId="0" borderId="4" pivotButton="0" quotePrefix="0" xfId="0"/>
    <xf numFmtId="0" fontId="0" fillId="0" borderId="5" pivotButton="0" quotePrefix="0" xfId="0"/>
    <xf numFmtId="0" fontId="5" fillId="0" borderId="0" pivotButton="0" quotePrefix="0" xfId="0"/>
    <xf numFmtId="0" fontId="5" fillId="4" borderId="1" pivotButton="0" quotePrefix="0" xfId="0"/>
    <xf numFmtId="0" fontId="5" fillId="5" borderId="1" pivotButton="0" quotePrefix="0" xfId="0"/>
    <xf numFmtId="0" fontId="5" fillId="6" borderId="1" pivotButton="0" quotePrefix="0" xfId="0"/>
    <xf numFmtId="0" fontId="5" fillId="7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FFF7ED"/>
        </patternFill>
      </fill>
    </dxf>
    <dxf>
      <fill>
        <patternFill patternType="solid">
          <fgColor rgb="00ECFDF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4" customWidth="1" min="1" max="1"/>
    <col width="88" customWidth="1" min="2" max="2"/>
  </cols>
  <sheetData>
    <row r="1" ht="24" customHeight="1">
      <c r="A1" s="1" t="inlineStr">
        <is>
          <t>计量校准·量具管理·MSA 配套工具包（Excel）</t>
        </is>
      </c>
    </row>
    <row r="2" ht="18" customHeight="1">
      <c r="A2" s="2" t="inlineStr">
        <is>
          <t>配套培训 PPT 与文章 id=225 / 22 / 206 / 70 · 知识编号 6.2.1 · www.zhiliangclub.com</t>
        </is>
      </c>
    </row>
    <row r="4">
      <c r="A4" s="3" t="inlineStr">
        <is>
          <t>项</t>
        </is>
      </c>
      <c r="B4" s="3" t="inlineStr">
        <is>
          <t>说明</t>
        </is>
      </c>
    </row>
    <row r="5">
      <c r="A5" s="4" t="inlineStr">
        <is>
          <t>定位</t>
        </is>
      </c>
      <c r="B5" s="5" t="inlineStr">
        <is>
          <t>把培训落地为可填表模板：台账→校准计划→不合格影响评估→期间核查→GR&amp;R 采集。</t>
        </is>
      </c>
    </row>
    <row r="6">
      <c r="A6" s="4" t="inlineStr">
        <is>
          <t>工作表</t>
        </is>
      </c>
      <c r="B6" s="5" t="inlineStr">
        <is>
          <t>01 量具台账 · 02 校准滚动计划 · 03 不合格影响评估 · 04 期间核查 · 05 GR&amp;R 数据采集 · 06 色标点检卡</t>
        </is>
      </c>
    </row>
    <row r="7">
      <c r="A7" s="4" t="inlineStr">
        <is>
          <t>建议路径</t>
        </is>
      </c>
      <c r="B7" s="5" t="inlineStr">
        <is>
          <t>①盘点填 01 →②用 02 做月度送校 →③不合格走 03 →④关键量具做 04 →⑤关键特性用 05 做 MSA</t>
        </is>
      </c>
    </row>
    <row r="8">
      <c r="A8" s="4" t="inlineStr">
        <is>
          <t>与现有 MSA 表</t>
        </is>
      </c>
      <c r="B8" s="5" t="inlineStr">
        <is>
          <t>同目录另有均值极差/ANOVA/偏倚/线性/稳定性/计数型分析表与 msa.zip；本表侧重管理闭环与原始数据采集。</t>
        </is>
      </c>
    </row>
    <row r="9">
      <c r="A9" s="4" t="inlineStr">
        <is>
          <t>色标</t>
        </is>
      </c>
      <c r="B9" s="5" t="inlineStr">
        <is>
          <t>绿=合格有效 · 黄=限制使用 · 红=停用 · 报废=永久退出</t>
        </is>
      </c>
    </row>
    <row r="10">
      <c r="A10" s="4" t="inlineStr">
        <is>
          <t>红线</t>
        </is>
      </c>
      <c r="B10" s="5" t="inlineStr">
        <is>
          <t>超期禁测；不合格必须做上次合格后至本次期间的影响评估；校准合格≠MSA 合格。</t>
        </is>
      </c>
    </row>
    <row r="11">
      <c r="A11" s="4" t="inlineStr">
        <is>
          <t>版本</t>
        </is>
      </c>
      <c r="B11" s="5" t="inlineStr">
        <is>
          <t>v20260726 · 卓越质量智库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0" customWidth="1" min="3" max="3"/>
    <col width="12" customWidth="1" min="4" max="4"/>
    <col width="16" customWidth="1" min="5" max="5"/>
    <col width="12" customWidth="1" min="6" max="6"/>
    <col width="12" customWidth="1" min="7" max="7"/>
    <col width="10" customWidth="1" min="8" max="8"/>
    <col width="12" customWidth="1" min="9" max="9"/>
    <col width="8" customWidth="1" min="10" max="10"/>
    <col width="10" customWidth="1" min="11" max="11"/>
    <col width="10" customWidth="1" min="12" max="12"/>
    <col width="12" customWidth="1" min="13" max="13"/>
    <col width="12" customWidth="1" min="14" max="14"/>
    <col width="14" customWidth="1" min="15" max="15"/>
    <col width="8" customWidth="1" min="16" max="16"/>
    <col width="8" customWidth="1" min="17" max="17"/>
    <col width="14" customWidth="1" min="18" max="18"/>
    <col width="12" customWidth="1" min="19" max="19"/>
  </cols>
  <sheetData>
    <row r="1" ht="24" customHeight="1">
      <c r="A1" s="1" t="inlineStr">
        <is>
          <t>量具台账（户口本）</t>
        </is>
      </c>
    </row>
    <row r="2" ht="18" customHeight="1">
      <c r="A2" s="2" t="inlineStr">
        <is>
          <t>账物一致；建议每季度盘点。状态：正常/停用/报废；校准方式：外校/内校/免校</t>
        </is>
      </c>
    </row>
    <row r="4">
      <c r="A4" s="3" t="inlineStr">
        <is>
          <t>量具编号</t>
        </is>
      </c>
      <c r="B4" s="3" t="inlineStr">
        <is>
          <t>名称规格</t>
        </is>
      </c>
      <c r="C4" s="3" t="inlineStr">
        <is>
          <t>类型</t>
        </is>
      </c>
      <c r="D4" s="3" t="inlineStr">
        <is>
          <t>管理等级(A/B/C)</t>
        </is>
      </c>
      <c r="E4" s="3" t="inlineStr">
        <is>
          <t>制造商/型号</t>
        </is>
      </c>
      <c r="F4" s="3" t="inlineStr">
        <is>
          <t>出厂编号</t>
        </is>
      </c>
      <c r="G4" s="3" t="inlineStr">
        <is>
          <t>精度/分度值</t>
        </is>
      </c>
      <c r="H4" s="3" t="inlineStr">
        <is>
          <t>使用部门</t>
        </is>
      </c>
      <c r="I4" s="3" t="inlineStr">
        <is>
          <t>存放位置</t>
        </is>
      </c>
      <c r="J4" s="3" t="inlineStr">
        <is>
          <t>责任人</t>
        </is>
      </c>
      <c r="K4" s="3" t="inlineStr">
        <is>
          <t>校准方式</t>
        </is>
      </c>
      <c r="L4" s="3" t="inlineStr">
        <is>
          <t>校准周期(月)</t>
        </is>
      </c>
      <c r="M4" s="3" t="inlineStr">
        <is>
          <t>最近校准日</t>
        </is>
      </c>
      <c r="N4" s="3" t="inlineStr">
        <is>
          <t>有效期</t>
        </is>
      </c>
      <c r="O4" s="3" t="inlineStr">
        <is>
          <t>证书编号</t>
        </is>
      </c>
      <c r="P4" s="3" t="inlineStr">
        <is>
          <t>色标</t>
        </is>
      </c>
      <c r="Q4" s="3" t="inlineStr">
        <is>
          <t>状态</t>
        </is>
      </c>
      <c r="R4" s="3" t="inlineStr">
        <is>
          <t>备注</t>
        </is>
      </c>
      <c r="S4" s="3" t="inlineStr">
        <is>
          <t>到期预警</t>
        </is>
      </c>
    </row>
    <row r="5">
      <c r="A5" s="5" t="inlineStr">
        <is>
          <t>L-QC-001</t>
        </is>
      </c>
      <c r="B5" s="5" t="inlineStr">
        <is>
          <t>数显卡尺 0-150mm/0.01mm</t>
        </is>
      </c>
      <c r="C5" s="5" t="inlineStr">
        <is>
          <t>长度</t>
        </is>
      </c>
      <c r="D5" s="5" t="inlineStr">
        <is>
          <t>C</t>
        </is>
      </c>
      <c r="E5" s="5" t="inlineStr">
        <is>
          <t>Mitutoyo/CD-15AX</t>
        </is>
      </c>
      <c r="F5" s="5" t="inlineStr">
        <is>
          <t>SN123456</t>
        </is>
      </c>
      <c r="G5" s="5" t="inlineStr">
        <is>
          <t>0.01mm</t>
        </is>
      </c>
      <c r="H5" s="5" t="inlineStr">
        <is>
          <t>IQC</t>
        </is>
      </c>
      <c r="I5" s="5" t="inlineStr">
        <is>
          <t>检验台A</t>
        </is>
      </c>
      <c r="J5" s="5" t="inlineStr">
        <is>
          <t>张三</t>
        </is>
      </c>
      <c r="K5" s="5" t="inlineStr">
        <is>
          <t>外校</t>
        </is>
      </c>
      <c r="L5" s="5" t="n">
        <v>12</v>
      </c>
      <c r="M5" s="6" t="n">
        <v>46139</v>
      </c>
      <c r="N5" s="6" t="n">
        <v>46504</v>
      </c>
      <c r="O5" s="5" t="inlineStr">
        <is>
          <t>CAL-2026-0112</t>
        </is>
      </c>
      <c r="P5" s="5" t="inlineStr">
        <is>
          <t>绿</t>
        </is>
      </c>
      <c r="Q5" s="5" t="inlineStr">
        <is>
          <t>正常</t>
        </is>
      </c>
      <c r="R5" s="5" t="inlineStr">
        <is>
          <t>示例</t>
        </is>
      </c>
      <c r="S5" s="5">
        <f>IF(N5="","",IF(N5&lt;TODAY(),"已超期",IF(N5&lt;=TODAY()+30,"30天内到期","正常")))</f>
        <v/>
      </c>
    </row>
    <row r="6">
      <c r="A6" s="5" t="inlineStr">
        <is>
          <t>T-PRD-015</t>
        </is>
      </c>
      <c r="B6" s="5" t="inlineStr">
        <is>
          <t>扭矩扳手 5-25 N·m</t>
        </is>
      </c>
      <c r="C6" s="5" t="inlineStr">
        <is>
          <t>力学</t>
        </is>
      </c>
      <c r="D6" s="5" t="inlineStr">
        <is>
          <t>B</t>
        </is>
      </c>
      <c r="E6" s="5" t="inlineStr">
        <is>
          <t>品牌X/TW-25</t>
        </is>
      </c>
      <c r="F6" s="5" t="inlineStr">
        <is>
          <t>SN7788</t>
        </is>
      </c>
      <c r="G6" s="5" t="inlineStr">
        <is>
          <t>±3%</t>
        </is>
      </c>
      <c r="H6" s="5" t="inlineStr">
        <is>
          <t>装配</t>
        </is>
      </c>
      <c r="I6" s="5" t="inlineStr">
        <is>
          <t>工位OP40</t>
        </is>
      </c>
      <c r="J6" s="5" t="inlineStr">
        <is>
          <t>李四</t>
        </is>
      </c>
      <c r="K6" s="5" t="inlineStr">
        <is>
          <t>外校</t>
        </is>
      </c>
      <c r="L6" s="5" t="n">
        <v>6</v>
      </c>
      <c r="M6" s="6" t="n">
        <v>46029</v>
      </c>
      <c r="N6" s="6" t="n">
        <v>46209</v>
      </c>
      <c r="O6" s="5" t="inlineStr">
        <is>
          <t>CAL-2025-2201</t>
        </is>
      </c>
      <c r="P6" s="5" t="inlineStr">
        <is>
          <t>红</t>
        </is>
      </c>
      <c r="Q6" s="5" t="inlineStr">
        <is>
          <t>停用</t>
        </is>
      </c>
      <c r="R6" s="5" t="inlineStr">
        <is>
          <t>超期示例，勿用</t>
        </is>
      </c>
      <c r="S6" s="5">
        <f>IF(N6="","",IF(N6&lt;TODAY(),"已超期",IF(N6&lt;=TODAY()+30,"30天内到期","正常")))</f>
        <v/>
      </c>
    </row>
    <row r="7">
      <c r="A7" s="5" t="inlineStr">
        <is>
          <t>G-LAB-003</t>
        </is>
      </c>
      <c r="B7" s="5" t="inlineStr">
        <is>
          <t>量块组 1级</t>
        </is>
      </c>
      <c r="C7" s="5" t="inlineStr">
        <is>
          <t>标准器</t>
        </is>
      </c>
      <c r="D7" s="5" t="inlineStr">
        <is>
          <t>B</t>
        </is>
      </c>
      <c r="E7" s="5" t="inlineStr">
        <is>
          <t>品牌Y</t>
        </is>
      </c>
      <c r="F7" s="5" t="inlineStr">
        <is>
          <t>GB-09</t>
        </is>
      </c>
      <c r="G7" s="5" t="inlineStr">
        <is>
          <t>1级</t>
        </is>
      </c>
      <c r="H7" s="5" t="inlineStr">
        <is>
          <t>计量室</t>
        </is>
      </c>
      <c r="I7" s="5" t="inlineStr">
        <is>
          <t>恒温柜</t>
        </is>
      </c>
      <c r="J7" s="5" t="inlineStr">
        <is>
          <t>王五</t>
        </is>
      </c>
      <c r="K7" s="5" t="inlineStr">
        <is>
          <t>外校</t>
        </is>
      </c>
      <c r="L7" s="5" t="n">
        <v>12</v>
      </c>
      <c r="M7" s="6" t="n">
        <v>46199</v>
      </c>
      <c r="N7" s="6" t="n">
        <v>46564</v>
      </c>
      <c r="O7" s="5" t="inlineStr">
        <is>
          <t>CAL-2026-0888</t>
        </is>
      </c>
      <c r="P7" s="5" t="inlineStr">
        <is>
          <t>绿</t>
        </is>
      </c>
      <c r="Q7" s="5" t="inlineStr">
        <is>
          <t>正常</t>
        </is>
      </c>
      <c r="R7" s="5" t="inlineStr">
        <is>
          <t>企业最高标准器</t>
        </is>
      </c>
      <c r="S7" s="5">
        <f>IF(N7="","",IF(N7&lt;TODAY(),"已超期",IF(N7&lt;=TODAY()+30,"30天内到期","正常")))</f>
        <v/>
      </c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8" t="n"/>
      <c r="N8" s="8" t="n"/>
      <c r="O8" s="7" t="n"/>
      <c r="P8" s="7" t="n"/>
      <c r="Q8" s="7" t="n"/>
      <c r="R8" s="7" t="n"/>
      <c r="S8" s="5">
        <f>IF(N8="","",IF(N8&lt;TODAY(),"已超期",IF(N8&lt;=TODAY()+30,"30天内到期","正常")))</f>
        <v/>
      </c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8" t="n"/>
      <c r="N9" s="8" t="n"/>
      <c r="O9" s="7" t="n"/>
      <c r="P9" s="7" t="n"/>
      <c r="Q9" s="7" t="n"/>
      <c r="R9" s="7" t="n"/>
      <c r="S9" s="5">
        <f>IF(N9="","",IF(N9&lt;TODAY(),"已超期",IF(N9&lt;=TODAY()+30,"30天内到期","正常")))</f>
        <v/>
      </c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8" t="n"/>
      <c r="N10" s="8" t="n"/>
      <c r="O10" s="7" t="n"/>
      <c r="P10" s="7" t="n"/>
      <c r="Q10" s="7" t="n"/>
      <c r="R10" s="7" t="n"/>
      <c r="S10" s="5">
        <f>IF(N10="","",IF(N10&lt;TODAY(),"已超期",IF(N10&lt;=TODAY()+30,"30天内到期","正常")))</f>
        <v/>
      </c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8" t="n"/>
      <c r="N11" s="8" t="n"/>
      <c r="O11" s="7" t="n"/>
      <c r="P11" s="7" t="n"/>
      <c r="Q11" s="7" t="n"/>
      <c r="R11" s="7" t="n"/>
      <c r="S11" s="5">
        <f>IF(N11="","",IF(N11&lt;TODAY(),"已超期",IF(N11&lt;=TODAY()+30,"30天内到期","正常")))</f>
        <v/>
      </c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8" t="n"/>
      <c r="N12" s="8" t="n"/>
      <c r="O12" s="7" t="n"/>
      <c r="P12" s="7" t="n"/>
      <c r="Q12" s="7" t="n"/>
      <c r="R12" s="7" t="n"/>
      <c r="S12" s="5">
        <f>IF(N12="","",IF(N12&lt;TODAY(),"已超期",IF(N12&lt;=TODAY()+30,"30天内到期","正常")))</f>
        <v/>
      </c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8" t="n"/>
      <c r="N13" s="8" t="n"/>
      <c r="O13" s="7" t="n"/>
      <c r="P13" s="7" t="n"/>
      <c r="Q13" s="7" t="n"/>
      <c r="R13" s="7" t="n"/>
      <c r="S13" s="5">
        <f>IF(N13="","",IF(N13&lt;TODAY(),"已超期",IF(N13&lt;=TODAY()+30,"30天内到期","正常")))</f>
        <v/>
      </c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8" t="n"/>
      <c r="N14" s="8" t="n"/>
      <c r="O14" s="7" t="n"/>
      <c r="P14" s="7" t="n"/>
      <c r="Q14" s="7" t="n"/>
      <c r="R14" s="7" t="n"/>
      <c r="S14" s="5">
        <f>IF(N14="","",IF(N14&lt;TODAY(),"已超期",IF(N14&lt;=TODAY()+30,"30天内到期","正常")))</f>
        <v/>
      </c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8" t="n"/>
      <c r="N15" s="8" t="n"/>
      <c r="O15" s="7" t="n"/>
      <c r="P15" s="7" t="n"/>
      <c r="Q15" s="7" t="n"/>
      <c r="R15" s="7" t="n"/>
      <c r="S15" s="5">
        <f>IF(N15="","",IF(N15&lt;TODAY(),"已超期",IF(N15&lt;=TODAY()+30,"30天内到期","正常")))</f>
        <v/>
      </c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8" t="n"/>
      <c r="N16" s="8" t="n"/>
      <c r="O16" s="7" t="n"/>
      <c r="P16" s="7" t="n"/>
      <c r="Q16" s="7" t="n"/>
      <c r="R16" s="7" t="n"/>
      <c r="S16" s="5">
        <f>IF(N16="","",IF(N16&lt;TODAY(),"已超期",IF(N16&lt;=TODAY()+30,"30天内到期","正常")))</f>
        <v/>
      </c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8" t="n"/>
      <c r="N17" s="8" t="n"/>
      <c r="O17" s="7" t="n"/>
      <c r="P17" s="7" t="n"/>
      <c r="Q17" s="7" t="n"/>
      <c r="R17" s="7" t="n"/>
      <c r="S17" s="5">
        <f>IF(N17="","",IF(N17&lt;TODAY(),"已超期",IF(N17&lt;=TODAY()+30,"30天内到期","正常")))</f>
        <v/>
      </c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8" t="n"/>
      <c r="N18" s="8" t="n"/>
      <c r="O18" s="7" t="n"/>
      <c r="P18" s="7" t="n"/>
      <c r="Q18" s="7" t="n"/>
      <c r="R18" s="7" t="n"/>
      <c r="S18" s="5">
        <f>IF(N18="","",IF(N18&lt;TODAY(),"已超期",IF(N18&lt;=TODAY()+30,"30天内到期","正常")))</f>
        <v/>
      </c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8" t="n"/>
      <c r="N19" s="8" t="n"/>
      <c r="O19" s="7" t="n"/>
      <c r="P19" s="7" t="n"/>
      <c r="Q19" s="7" t="n"/>
      <c r="R19" s="7" t="n"/>
      <c r="S19" s="5">
        <f>IF(N19="","",IF(N19&lt;TODAY(),"已超期",IF(N19&lt;=TODAY()+30,"30天内到期","正常")))</f>
        <v/>
      </c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8" t="n"/>
      <c r="N20" s="8" t="n"/>
      <c r="O20" s="7" t="n"/>
      <c r="P20" s="7" t="n"/>
      <c r="Q20" s="7" t="n"/>
      <c r="R20" s="7" t="n"/>
      <c r="S20" s="5">
        <f>IF(N20="","",IF(N20&lt;TODAY(),"已超期",IF(N20&lt;=TODAY()+30,"30天内到期","正常")))</f>
        <v/>
      </c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8" t="n"/>
      <c r="N21" s="8" t="n"/>
      <c r="O21" s="7" t="n"/>
      <c r="P21" s="7" t="n"/>
      <c r="Q21" s="7" t="n"/>
      <c r="R21" s="7" t="n"/>
      <c r="S21" s="5">
        <f>IF(N21="","",IF(N21&lt;TODAY(),"已超期",IF(N21&lt;=TODAY()+30,"30天内到期","正常")))</f>
        <v/>
      </c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8" t="n"/>
      <c r="N22" s="8" t="n"/>
      <c r="O22" s="7" t="n"/>
      <c r="P22" s="7" t="n"/>
      <c r="Q22" s="7" t="n"/>
      <c r="R22" s="7" t="n"/>
      <c r="S22" s="5">
        <f>IF(N22="","",IF(N22&lt;TODAY(),"已超期",IF(N22&lt;=TODAY()+30,"30天内到期","正常")))</f>
        <v/>
      </c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8" t="n"/>
      <c r="N23" s="8" t="n"/>
      <c r="O23" s="7" t="n"/>
      <c r="P23" s="7" t="n"/>
      <c r="Q23" s="7" t="n"/>
      <c r="R23" s="7" t="n"/>
      <c r="S23" s="5">
        <f>IF(N23="","",IF(N23&lt;TODAY(),"已超期",IF(N23&lt;=TODAY()+30,"30天内到期","正常")))</f>
        <v/>
      </c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8" t="n"/>
      <c r="N24" s="8" t="n"/>
      <c r="O24" s="7" t="n"/>
      <c r="P24" s="7" t="n"/>
      <c r="Q24" s="7" t="n"/>
      <c r="R24" s="7" t="n"/>
      <c r="S24" s="5">
        <f>IF(N24="","",IF(N24&lt;TODAY(),"已超期",IF(N24&lt;=TODAY()+30,"30天内到期","正常")))</f>
        <v/>
      </c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8" t="n"/>
      <c r="N25" s="8" t="n"/>
      <c r="O25" s="7" t="n"/>
      <c r="P25" s="7" t="n"/>
      <c r="Q25" s="7" t="n"/>
      <c r="R25" s="7" t="n"/>
      <c r="S25" s="5">
        <f>IF(N25="","",IF(N25&lt;TODAY(),"已超期",IF(N25&lt;=TODAY()+30,"30天内到期","正常")))</f>
        <v/>
      </c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8" t="n"/>
      <c r="N26" s="8" t="n"/>
      <c r="O26" s="7" t="n"/>
      <c r="P26" s="7" t="n"/>
      <c r="Q26" s="7" t="n"/>
      <c r="R26" s="7" t="n"/>
      <c r="S26" s="5">
        <f>IF(N26="","",IF(N26&lt;TODAY(),"已超期",IF(N26&lt;=TODAY()+30,"30天内到期","正常")))</f>
        <v/>
      </c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8" t="n"/>
      <c r="N27" s="8" t="n"/>
      <c r="O27" s="7" t="n"/>
      <c r="P27" s="7" t="n"/>
      <c r="Q27" s="7" t="n"/>
      <c r="R27" s="7" t="n"/>
      <c r="S27" s="5">
        <f>IF(N27="","",IF(N27&lt;TODAY(),"已超期",IF(N27&lt;=TODAY()+30,"30天内到期","正常")))</f>
        <v/>
      </c>
    </row>
  </sheetData>
  <mergeCells count="2">
    <mergeCell ref="A2:N2"/>
    <mergeCell ref="A1:N1"/>
  </mergeCells>
  <conditionalFormatting sqref="S5:S27">
    <cfRule type="expression" priority="1" dxfId="0">
      <formula>$S5="已超期"</formula>
    </cfRule>
    <cfRule type="expression" priority="2" dxfId="1">
      <formula>$S5="30天内到期"</formula>
    </cfRule>
    <cfRule type="expression" priority="3" dxfId="2">
      <formula>$S5="正常"</formula>
    </cfRule>
  </conditionalFormatting>
  <dataValidations count="4">
    <dataValidation sqref="Q5:Q100" showDropDown="0" showInputMessage="0" showErrorMessage="0" allowBlank="1" type="list">
      <formula1>"正常,停用,报废"</formula1>
    </dataValidation>
    <dataValidation sqref="P5:P100" showDropDown="0" showInputMessage="0" showErrorMessage="0" allowBlank="1" type="list">
      <formula1>"绿,黄,红,报废"</formula1>
    </dataValidation>
    <dataValidation sqref="K5:K100" showDropDown="0" showInputMessage="0" showErrorMessage="0" allowBlank="1" type="list">
      <formula1>"外校,内校,免校"</formula1>
    </dataValidation>
    <dataValidation sqref="D5:D100" showDropDown="0" showInputMessage="0" showErrorMessage="0" allowBlank="1" type="list">
      <formula1>"A,B,C"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4" customWidth="1" min="3" max="3"/>
    <col width="10" customWidth="1" min="4" max="4"/>
    <col width="12" customWidth="1" min="5" max="5"/>
    <col width="10" customWidth="1" min="6" max="6"/>
    <col width="14" customWidth="1" min="7" max="7"/>
    <col width="12" customWidth="1" min="8" max="8"/>
    <col width="12" customWidth="1" min="9" max="9"/>
    <col width="14" customWidth="1" min="10" max="10"/>
    <col width="12" customWidth="1" min="11" max="11"/>
    <col width="12" customWidth="1" min="12" max="12"/>
    <col width="12" customWidth="1" min="13" max="13"/>
    <col width="16" customWidth="1" min="14" max="14"/>
  </cols>
  <sheetData>
    <row r="1" ht="24" customHeight="1">
      <c r="A1" s="1" t="inlineStr">
        <is>
          <t>校准滚动月计划</t>
        </is>
      </c>
    </row>
    <row r="2" ht="18" customHeight="1">
      <c r="A2" s="2" t="inlineStr">
        <is>
          <t>每月集中送校；从台账筛选「本月到期/已超期」。完成后回写台账最近校准日与有效期。</t>
        </is>
      </c>
    </row>
    <row r="4">
      <c r="A4" s="3" t="inlineStr">
        <is>
          <t>计划月</t>
        </is>
      </c>
      <c r="B4" s="3" t="inlineStr">
        <is>
          <t>量具编号</t>
        </is>
      </c>
      <c r="C4" s="3" t="inlineStr">
        <is>
          <t>名称规格</t>
        </is>
      </c>
      <c r="D4" s="3" t="inlineStr">
        <is>
          <t>使用部门</t>
        </is>
      </c>
      <c r="E4" s="3" t="inlineStr">
        <is>
          <t>当前有效期</t>
        </is>
      </c>
      <c r="F4" s="3" t="inlineStr">
        <is>
          <t>校准方式</t>
        </is>
      </c>
      <c r="G4" s="3" t="inlineStr">
        <is>
          <t>送校机构/内校员</t>
        </is>
      </c>
      <c r="H4" s="3" t="inlineStr">
        <is>
          <t>计划送校日</t>
        </is>
      </c>
      <c r="I4" s="3" t="inlineStr">
        <is>
          <t>实际完成日</t>
        </is>
      </c>
      <c r="J4" s="3" t="inlineStr">
        <is>
          <t>结果(合格/不合格/可调)</t>
        </is>
      </c>
      <c r="K4" s="3" t="inlineStr">
        <is>
          <t>新证书编号</t>
        </is>
      </c>
      <c r="L4" s="3" t="inlineStr">
        <is>
          <t>新有效期</t>
        </is>
      </c>
      <c r="M4" s="3" t="inlineStr">
        <is>
          <t>台账已更新(Y/N)</t>
        </is>
      </c>
      <c r="N4" s="3" t="inlineStr">
        <is>
          <t>备注</t>
        </is>
      </c>
    </row>
    <row r="5">
      <c r="A5" s="5" t="inlineStr">
        <is>
          <t>2026-08</t>
        </is>
      </c>
      <c r="B5" s="5" t="inlineStr">
        <is>
          <t>T-PRD-015</t>
        </is>
      </c>
      <c r="C5" s="5" t="inlineStr">
        <is>
          <t>扭矩扳手 5-25 N·m</t>
        </is>
      </c>
      <c r="D5" s="5" t="inlineStr">
        <is>
          <t>装配</t>
        </is>
      </c>
      <c r="E5" s="6" t="n">
        <v>46209</v>
      </c>
      <c r="F5" s="5" t="inlineStr">
        <is>
          <t>外校</t>
        </is>
      </c>
      <c r="G5" s="5" t="inlineStr">
        <is>
          <t>××计量所</t>
        </is>
      </c>
      <c r="H5" s="6" t="n">
        <v>46234</v>
      </c>
      <c r="I5" s="5" t="inlineStr"/>
      <c r="J5" s="5" t="inlineStr"/>
      <c r="K5" s="5" t="inlineStr"/>
      <c r="L5" s="5" t="inlineStr"/>
      <c r="M5" s="5" t="inlineStr">
        <is>
          <t>N</t>
        </is>
      </c>
      <c r="N5" s="5" t="inlineStr">
        <is>
          <t>优先处理超期</t>
        </is>
      </c>
    </row>
    <row r="6">
      <c r="A6" s="5" t="inlineStr">
        <is>
          <t>2026-08</t>
        </is>
      </c>
      <c r="B6" s="5" t="inlineStr">
        <is>
          <t>L-QC-001</t>
        </is>
      </c>
      <c r="C6" s="5" t="inlineStr">
        <is>
          <t>数显卡尺 0-150mm</t>
        </is>
      </c>
      <c r="D6" s="5" t="inlineStr">
        <is>
          <t>IQC</t>
        </is>
      </c>
      <c r="E6" s="6" t="n">
        <v>46504</v>
      </c>
      <c r="F6" s="5" t="inlineStr">
        <is>
          <t>外校</t>
        </is>
      </c>
      <c r="G6" s="5" t="inlineStr">
        <is>
          <t>××计量所</t>
        </is>
      </c>
      <c r="H6" s="6" t="n">
        <v>46269</v>
      </c>
      <c r="I6" s="5" t="inlineStr"/>
      <c r="J6" s="5" t="inlineStr"/>
      <c r="K6" s="5" t="inlineStr"/>
      <c r="L6" s="5" t="inlineStr"/>
      <c r="M6" s="5" t="inlineStr">
        <is>
          <t>N</t>
        </is>
      </c>
      <c r="N6" s="5" t="inlineStr">
        <is>
          <t>滚动纳入</t>
        </is>
      </c>
    </row>
    <row r="7">
      <c r="A7" s="7" t="n"/>
      <c r="B7" s="7" t="n"/>
      <c r="C7" s="7" t="n"/>
      <c r="D7" s="7" t="n"/>
      <c r="E7" s="8" t="n"/>
      <c r="F7" s="7" t="n"/>
      <c r="G7" s="7" t="n"/>
      <c r="H7" s="8" t="n"/>
      <c r="I7" s="8" t="n"/>
      <c r="J7" s="7" t="n"/>
      <c r="K7" s="7" t="n"/>
      <c r="L7" s="8" t="n"/>
      <c r="M7" s="7" t="n"/>
      <c r="N7" s="7" t="n"/>
    </row>
    <row r="8">
      <c r="A8" s="7" t="n"/>
      <c r="B8" s="7" t="n"/>
      <c r="C8" s="7" t="n"/>
      <c r="D8" s="7" t="n"/>
      <c r="E8" s="8" t="n"/>
      <c r="F8" s="7" t="n"/>
      <c r="G8" s="7" t="n"/>
      <c r="H8" s="8" t="n"/>
      <c r="I8" s="8" t="n"/>
      <c r="J8" s="7" t="n"/>
      <c r="K8" s="7" t="n"/>
      <c r="L8" s="8" t="n"/>
      <c r="M8" s="7" t="n"/>
      <c r="N8" s="7" t="n"/>
    </row>
    <row r="9">
      <c r="A9" s="7" t="n"/>
      <c r="B9" s="7" t="n"/>
      <c r="C9" s="7" t="n"/>
      <c r="D9" s="7" t="n"/>
      <c r="E9" s="8" t="n"/>
      <c r="F9" s="7" t="n"/>
      <c r="G9" s="7" t="n"/>
      <c r="H9" s="8" t="n"/>
      <c r="I9" s="8" t="n"/>
      <c r="J9" s="7" t="n"/>
      <c r="K9" s="7" t="n"/>
      <c r="L9" s="8" t="n"/>
      <c r="M9" s="7" t="n"/>
      <c r="N9" s="7" t="n"/>
    </row>
    <row r="10">
      <c r="A10" s="7" t="n"/>
      <c r="B10" s="7" t="n"/>
      <c r="C10" s="7" t="n"/>
      <c r="D10" s="7" t="n"/>
      <c r="E10" s="8" t="n"/>
      <c r="F10" s="7" t="n"/>
      <c r="G10" s="7" t="n"/>
      <c r="H10" s="8" t="n"/>
      <c r="I10" s="8" t="n"/>
      <c r="J10" s="7" t="n"/>
      <c r="K10" s="7" t="n"/>
      <c r="L10" s="8" t="n"/>
      <c r="M10" s="7" t="n"/>
      <c r="N10" s="7" t="n"/>
    </row>
    <row r="11">
      <c r="A11" s="7" t="n"/>
      <c r="B11" s="7" t="n"/>
      <c r="C11" s="7" t="n"/>
      <c r="D11" s="7" t="n"/>
      <c r="E11" s="8" t="n"/>
      <c r="F11" s="7" t="n"/>
      <c r="G11" s="7" t="n"/>
      <c r="H11" s="8" t="n"/>
      <c r="I11" s="8" t="n"/>
      <c r="J11" s="7" t="n"/>
      <c r="K11" s="7" t="n"/>
      <c r="L11" s="8" t="n"/>
      <c r="M11" s="7" t="n"/>
      <c r="N11" s="7" t="n"/>
    </row>
    <row r="12">
      <c r="A12" s="7" t="n"/>
      <c r="B12" s="7" t="n"/>
      <c r="C12" s="7" t="n"/>
      <c r="D12" s="7" t="n"/>
      <c r="E12" s="8" t="n"/>
      <c r="F12" s="7" t="n"/>
      <c r="G12" s="7" t="n"/>
      <c r="H12" s="8" t="n"/>
      <c r="I12" s="8" t="n"/>
      <c r="J12" s="7" t="n"/>
      <c r="K12" s="7" t="n"/>
      <c r="L12" s="8" t="n"/>
      <c r="M12" s="7" t="n"/>
      <c r="N12" s="7" t="n"/>
    </row>
    <row r="13">
      <c r="A13" s="7" t="n"/>
      <c r="B13" s="7" t="n"/>
      <c r="C13" s="7" t="n"/>
      <c r="D13" s="7" t="n"/>
      <c r="E13" s="8" t="n"/>
      <c r="F13" s="7" t="n"/>
      <c r="G13" s="7" t="n"/>
      <c r="H13" s="8" t="n"/>
      <c r="I13" s="8" t="n"/>
      <c r="J13" s="7" t="n"/>
      <c r="K13" s="7" t="n"/>
      <c r="L13" s="8" t="n"/>
      <c r="M13" s="7" t="n"/>
      <c r="N13" s="7" t="n"/>
    </row>
    <row r="14">
      <c r="A14" s="7" t="n"/>
      <c r="B14" s="7" t="n"/>
      <c r="C14" s="7" t="n"/>
      <c r="D14" s="7" t="n"/>
      <c r="E14" s="8" t="n"/>
      <c r="F14" s="7" t="n"/>
      <c r="G14" s="7" t="n"/>
      <c r="H14" s="8" t="n"/>
      <c r="I14" s="8" t="n"/>
      <c r="J14" s="7" t="n"/>
      <c r="K14" s="7" t="n"/>
      <c r="L14" s="8" t="n"/>
      <c r="M14" s="7" t="n"/>
      <c r="N14" s="7" t="n"/>
    </row>
    <row r="15">
      <c r="A15" s="7" t="n"/>
      <c r="B15" s="7" t="n"/>
      <c r="C15" s="7" t="n"/>
      <c r="D15" s="7" t="n"/>
      <c r="E15" s="8" t="n"/>
      <c r="F15" s="7" t="n"/>
      <c r="G15" s="7" t="n"/>
      <c r="H15" s="8" t="n"/>
      <c r="I15" s="8" t="n"/>
      <c r="J15" s="7" t="n"/>
      <c r="K15" s="7" t="n"/>
      <c r="L15" s="8" t="n"/>
      <c r="M15" s="7" t="n"/>
      <c r="N15" s="7" t="n"/>
    </row>
    <row r="16">
      <c r="A16" s="7" t="n"/>
      <c r="B16" s="7" t="n"/>
      <c r="C16" s="7" t="n"/>
      <c r="D16" s="7" t="n"/>
      <c r="E16" s="8" t="n"/>
      <c r="F16" s="7" t="n"/>
      <c r="G16" s="7" t="n"/>
      <c r="H16" s="8" t="n"/>
      <c r="I16" s="8" t="n"/>
      <c r="J16" s="7" t="n"/>
      <c r="K16" s="7" t="n"/>
      <c r="L16" s="8" t="n"/>
      <c r="M16" s="7" t="n"/>
      <c r="N16" s="7" t="n"/>
    </row>
    <row r="17">
      <c r="A17" s="7" t="n"/>
      <c r="B17" s="7" t="n"/>
      <c r="C17" s="7" t="n"/>
      <c r="D17" s="7" t="n"/>
      <c r="E17" s="8" t="n"/>
      <c r="F17" s="7" t="n"/>
      <c r="G17" s="7" t="n"/>
      <c r="H17" s="8" t="n"/>
      <c r="I17" s="8" t="n"/>
      <c r="J17" s="7" t="n"/>
      <c r="K17" s="7" t="n"/>
      <c r="L17" s="8" t="n"/>
      <c r="M17" s="7" t="n"/>
      <c r="N17" s="7" t="n"/>
    </row>
    <row r="18">
      <c r="A18" s="7" t="n"/>
      <c r="B18" s="7" t="n"/>
      <c r="C18" s="7" t="n"/>
      <c r="D18" s="7" t="n"/>
      <c r="E18" s="8" t="n"/>
      <c r="F18" s="7" t="n"/>
      <c r="G18" s="7" t="n"/>
      <c r="H18" s="8" t="n"/>
      <c r="I18" s="8" t="n"/>
      <c r="J18" s="7" t="n"/>
      <c r="K18" s="7" t="n"/>
      <c r="L18" s="8" t="n"/>
      <c r="M18" s="7" t="n"/>
      <c r="N18" s="7" t="n"/>
    </row>
    <row r="19">
      <c r="A19" s="7" t="n"/>
      <c r="B19" s="7" t="n"/>
      <c r="C19" s="7" t="n"/>
      <c r="D19" s="7" t="n"/>
      <c r="E19" s="8" t="n"/>
      <c r="F19" s="7" t="n"/>
      <c r="G19" s="7" t="n"/>
      <c r="H19" s="8" t="n"/>
      <c r="I19" s="8" t="n"/>
      <c r="J19" s="7" t="n"/>
      <c r="K19" s="7" t="n"/>
      <c r="L19" s="8" t="n"/>
      <c r="M19" s="7" t="n"/>
      <c r="N19" s="7" t="n"/>
    </row>
    <row r="20">
      <c r="A20" s="7" t="n"/>
      <c r="B20" s="7" t="n"/>
      <c r="C20" s="7" t="n"/>
      <c r="D20" s="7" t="n"/>
      <c r="E20" s="8" t="n"/>
      <c r="F20" s="7" t="n"/>
      <c r="G20" s="7" t="n"/>
      <c r="H20" s="8" t="n"/>
      <c r="I20" s="8" t="n"/>
      <c r="J20" s="7" t="n"/>
      <c r="K20" s="7" t="n"/>
      <c r="L20" s="8" t="n"/>
      <c r="M20" s="7" t="n"/>
      <c r="N20" s="7" t="n"/>
    </row>
    <row r="21">
      <c r="A21" s="7" t="n"/>
      <c r="B21" s="7" t="n"/>
      <c r="C21" s="7" t="n"/>
      <c r="D21" s="7" t="n"/>
      <c r="E21" s="8" t="n"/>
      <c r="F21" s="7" t="n"/>
      <c r="G21" s="7" t="n"/>
      <c r="H21" s="8" t="n"/>
      <c r="I21" s="8" t="n"/>
      <c r="J21" s="7" t="n"/>
      <c r="K21" s="7" t="n"/>
      <c r="L21" s="8" t="n"/>
      <c r="M21" s="7" t="n"/>
      <c r="N21" s="7" t="n"/>
    </row>
  </sheetData>
  <mergeCells count="2">
    <mergeCell ref="A2:L2"/>
    <mergeCell ref="A1:L1"/>
  </mergeCells>
  <dataValidations count="1">
    <dataValidation sqref="J5:J100" showDropDown="0" showInputMessage="0" showErrorMessage="0" allowBlank="1" type="list">
      <formula1>"合格,不合格,可调后合格"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2" customWidth="1" min="1" max="1"/>
    <col width="36" customWidth="1" min="2" max="2"/>
    <col width="28" customWidth="1" min="3" max="3"/>
    <col width="14" customWidth="1" min="4" max="4"/>
    <col width="12" customWidth="1" min="5" max="5"/>
    <col width="14" customWidth="1" min="6" max="6"/>
  </cols>
  <sheetData>
    <row r="1" ht="24" customHeight="1">
      <c r="A1" s="1" t="inlineStr">
        <is>
          <t>校准不合格影响评估表</t>
        </is>
      </c>
    </row>
    <row r="2" ht="18" customHeight="1">
      <c r="A2" s="2" t="inlineStr">
        <is>
          <t>ISO/IATF 要求：评估上次合格校准后至本次不合格期间的测量结果影响。完成后附处置证据。</t>
        </is>
      </c>
    </row>
    <row r="4">
      <c r="A4" s="3" t="inlineStr">
        <is>
          <t>字段</t>
        </is>
      </c>
      <c r="B4" s="3" t="inlineStr">
        <is>
          <t>填写内容</t>
        </is>
      </c>
      <c r="C4" s="3" t="inlineStr">
        <is>
          <t>说明</t>
        </is>
      </c>
    </row>
    <row r="5">
      <c r="A5" s="4" t="inlineStr">
        <is>
          <t>评估单号</t>
        </is>
      </c>
      <c r="B5" s="5" t="inlineStr">
        <is>
          <t>IMP-2026-___</t>
        </is>
      </c>
      <c r="C5" s="9" t="inlineStr">
        <is>
          <t>唯一编号，便于审核追溯</t>
        </is>
      </c>
    </row>
    <row r="6">
      <c r="A6" s="4" t="inlineStr">
        <is>
          <t>量具编号/名称</t>
        </is>
      </c>
      <c r="B6" s="5" t="inlineStr"/>
      <c r="C6" s="9" t="inlineStr">
        <is>
          <t>与台账一致</t>
        </is>
      </c>
    </row>
    <row r="7">
      <c r="A7" s="4" t="inlineStr">
        <is>
          <t>上次合格校准日</t>
        </is>
      </c>
      <c r="B7" s="5" t="inlineStr"/>
      <c r="C7" s="9" t="inlineStr">
        <is>
          <t>溯源起点</t>
        </is>
      </c>
    </row>
    <row r="8">
      <c r="A8" s="4" t="inlineStr">
        <is>
          <t>本次校准日/结果</t>
        </is>
      </c>
      <c r="B8" s="5" t="inlineStr"/>
      <c r="C8" s="9" t="inlineStr">
        <is>
          <t>附证书摘要</t>
        </is>
      </c>
    </row>
    <row r="9">
      <c r="A9" s="4" t="inlineStr">
        <is>
          <t>误差/超差描述</t>
        </is>
      </c>
      <c r="B9" s="5" t="inlineStr"/>
      <c r="C9" s="9" t="inlineStr">
        <is>
          <t>引用证书示值误差</t>
        </is>
      </c>
    </row>
    <row r="10">
      <c r="A10" s="4" t="inlineStr">
        <is>
          <t>涉及产品/工序/特性</t>
        </is>
      </c>
      <c r="B10" s="5" t="inlineStr"/>
      <c r="C10" s="9" t="inlineStr">
        <is>
          <t>对照控制计划/特殊特性</t>
        </is>
      </c>
    </row>
    <row r="11">
      <c r="A11" s="4" t="inlineStr">
        <is>
          <t>涉及批次/时间范围</t>
        </is>
      </c>
      <c r="B11" s="5" t="inlineStr"/>
      <c r="C11" s="9" t="inlineStr">
        <is>
          <t>明确起止</t>
        </is>
      </c>
    </row>
    <row r="12">
      <c r="A12" s="4" t="inlineStr">
        <is>
          <t>已放行/已发运数量</t>
        </is>
      </c>
      <c r="B12" s="5" t="inlineStr"/>
      <c r="C12" s="9" t="inlineStr">
        <is>
          <t>可估算则写估算依据</t>
        </is>
      </c>
    </row>
    <row r="13">
      <c r="A13" s="4" t="inlineStr">
        <is>
          <t>风险评估结论</t>
        </is>
      </c>
      <c r="B13" s="5" t="inlineStr">
        <is>
          <t>无影响 / 需复检 / 隔离 / 通知客户</t>
        </is>
      </c>
      <c r="C13" s="9" t="inlineStr">
        <is>
          <t>必须勾选一项并说明理由</t>
        </is>
      </c>
    </row>
    <row r="14">
      <c r="A14" s="4" t="inlineStr">
        <is>
          <t>处置措施</t>
        </is>
      </c>
      <c r="B14" s="5" t="inlineStr"/>
      <c r="C14" s="9" t="inlineStr">
        <is>
          <t>停线/复检/报废/召回等</t>
        </is>
      </c>
    </row>
    <row r="15">
      <c r="A15" s="4" t="inlineStr">
        <is>
          <t>客户/CSR 是否需通知</t>
        </is>
      </c>
      <c r="B15" s="5" t="inlineStr">
        <is>
          <t>是 / 否</t>
        </is>
      </c>
      <c r="C15" s="9" t="inlineStr">
        <is>
          <t>按 CSR/合同</t>
        </is>
      </c>
    </row>
    <row r="16">
      <c r="A16" s="4" t="inlineStr">
        <is>
          <t>评估人/日期</t>
        </is>
      </c>
      <c r="B16" s="5" t="inlineStr"/>
      <c r="C16" s="9" t="inlineStr">
        <is>
          <t>计量+质量会签</t>
        </is>
      </c>
    </row>
    <row r="17">
      <c r="A17" s="4" t="inlineStr">
        <is>
          <t>批准人/日期</t>
        </is>
      </c>
      <c r="B17" s="5" t="inlineStr"/>
      <c r="C17" s="9" t="inlineStr">
        <is>
          <t>质量经理或授权人</t>
        </is>
      </c>
    </row>
    <row r="18">
      <c r="A18" s="4" t="inlineStr">
        <is>
          <t>关闭证据链接或附件号</t>
        </is>
      </c>
      <c r="B18" s="5" t="inlineStr"/>
      <c r="C18" s="9" t="inlineStr">
        <is>
          <t>照片/系统单号/邮件</t>
        </is>
      </c>
    </row>
    <row r="20">
      <c r="A20" s="10" t="inlineStr">
        <is>
          <t>批次影响明细（可续行）</t>
        </is>
      </c>
    </row>
    <row r="21">
      <c r="A21" s="3" t="inlineStr">
        <is>
          <t>批次号</t>
        </is>
      </c>
      <c r="B21" s="3" t="inlineStr">
        <is>
          <t>数量</t>
        </is>
      </c>
      <c r="C21" s="3" t="inlineStr">
        <is>
          <t>测量记录范围</t>
        </is>
      </c>
      <c r="D21" s="3" t="inlineStr">
        <is>
          <t>复检结果</t>
        </is>
      </c>
      <c r="E21" s="3" t="inlineStr">
        <is>
          <t>处置</t>
        </is>
      </c>
      <c r="F21" s="3" t="inlineStr">
        <is>
          <t>备注</t>
        </is>
      </c>
    </row>
    <row r="22">
      <c r="A22" s="7" t="n"/>
      <c r="B22" s="7" t="n"/>
      <c r="C22" s="7" t="n"/>
      <c r="D22" s="7" t="n"/>
      <c r="E22" s="7" t="n"/>
      <c r="F22" s="7" t="n"/>
    </row>
    <row r="23">
      <c r="A23" s="7" t="n"/>
      <c r="B23" s="7" t="n"/>
      <c r="C23" s="7" t="n"/>
      <c r="D23" s="7" t="n"/>
      <c r="E23" s="7" t="n"/>
      <c r="F23" s="7" t="n"/>
    </row>
    <row r="24">
      <c r="A24" s="7" t="n"/>
      <c r="B24" s="7" t="n"/>
      <c r="C24" s="7" t="n"/>
      <c r="D24" s="7" t="n"/>
      <c r="E24" s="7" t="n"/>
      <c r="F24" s="7" t="n"/>
    </row>
    <row r="25">
      <c r="A25" s="7" t="n"/>
      <c r="B25" s="7" t="n"/>
      <c r="C25" s="7" t="n"/>
      <c r="D25" s="7" t="n"/>
      <c r="E25" s="7" t="n"/>
      <c r="F25" s="7" t="n"/>
    </row>
    <row r="26">
      <c r="A26" s="7" t="n"/>
      <c r="B26" s="7" t="n"/>
      <c r="C26" s="7" t="n"/>
      <c r="D26" s="7" t="n"/>
      <c r="E26" s="7" t="n"/>
      <c r="F26" s="7" t="n"/>
    </row>
    <row r="27">
      <c r="A27" s="7" t="n"/>
      <c r="B27" s="7" t="n"/>
      <c r="C27" s="7" t="n"/>
      <c r="D27" s="7" t="n"/>
      <c r="E27" s="7" t="n"/>
      <c r="F27" s="7" t="n"/>
    </row>
    <row r="28">
      <c r="A28" s="7" t="n"/>
      <c r="B28" s="7" t="n"/>
      <c r="C28" s="7" t="n"/>
      <c r="D28" s="7" t="n"/>
      <c r="E28" s="7" t="n"/>
      <c r="F28" s="7" t="n"/>
    </row>
    <row r="29">
      <c r="A29" s="7" t="n"/>
      <c r="B29" s="7" t="n"/>
      <c r="C29" s="7" t="n"/>
      <c r="D29" s="7" t="n"/>
      <c r="E29" s="7" t="n"/>
      <c r="F29" s="7" t="n"/>
    </row>
    <row r="30">
      <c r="A30" s="7" t="n"/>
      <c r="B30" s="7" t="n"/>
      <c r="C30" s="7" t="n"/>
      <c r="D30" s="7" t="n"/>
      <c r="E30" s="7" t="n"/>
      <c r="F30" s="7" t="n"/>
    </row>
    <row r="31">
      <c r="A31" s="7" t="n"/>
      <c r="B31" s="7" t="n"/>
      <c r="C31" s="7" t="n"/>
      <c r="D31" s="7" t="n"/>
      <c r="E31" s="7" t="n"/>
      <c r="F31" s="7" t="n"/>
    </row>
  </sheetData>
  <mergeCells count="3">
    <mergeCell ref="A20:F20"/>
    <mergeCell ref="A2:F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6" customWidth="1" min="11" max="11"/>
    <col width="12" customWidth="1" min="12" max="12"/>
  </cols>
  <sheetData>
    <row r="1" ht="24" customHeight="1">
      <c r="A1" s="1" t="inlineStr">
        <is>
          <t>期间核查记录（标准件/核查件）</t>
        </is>
      </c>
    </row>
    <row r="2" ht="18" customHeight="1">
      <c r="A2" s="2" t="inlineStr">
        <is>
          <t>校准点合格≠使用期稳定。对关键量具用核查件做月度/周度确认，结果可进控制图。</t>
        </is>
      </c>
    </row>
    <row r="4">
      <c r="A4" s="3" t="inlineStr">
        <is>
          <t>日期</t>
        </is>
      </c>
      <c r="B4" s="3" t="inlineStr">
        <is>
          <t>量具编号</t>
        </is>
      </c>
      <c r="C4" s="3" t="inlineStr">
        <is>
          <t>核查件/标准件编号</t>
        </is>
      </c>
      <c r="D4" s="3" t="inlineStr">
        <is>
          <t>参考值</t>
        </is>
      </c>
      <c r="E4" s="3" t="inlineStr">
        <is>
          <t>测量值</t>
        </is>
      </c>
      <c r="F4" s="3" t="inlineStr">
        <is>
          <t>偏差</t>
        </is>
      </c>
      <c r="G4" s="3" t="inlineStr">
        <is>
          <t>允许限</t>
        </is>
      </c>
      <c r="H4" s="3" t="inlineStr">
        <is>
          <t>判定(OK/NG)</t>
        </is>
      </c>
      <c r="I4" s="3" t="inlineStr">
        <is>
          <t>操作者</t>
        </is>
      </c>
      <c r="J4" s="3" t="inlineStr">
        <is>
          <t>环境温度℃</t>
        </is>
      </c>
      <c r="K4" s="3" t="inlineStr">
        <is>
          <t>异常处理</t>
        </is>
      </c>
      <c r="L4" s="3" t="inlineStr">
        <is>
          <t>备注</t>
        </is>
      </c>
    </row>
    <row r="5">
      <c r="A5" s="6" t="n">
        <v>46215</v>
      </c>
      <c r="B5" s="5" t="inlineStr">
        <is>
          <t>L-QC-001</t>
        </is>
      </c>
      <c r="C5" s="5" t="inlineStr">
        <is>
          <t>CHK-50.000</t>
        </is>
      </c>
      <c r="D5" s="5" t="n">
        <v>50</v>
      </c>
      <c r="E5" s="5" t="n">
        <v>50.002</v>
      </c>
      <c r="F5" s="5">
        <f>E5-D5</f>
        <v/>
      </c>
      <c r="G5" s="5" t="n">
        <v>0.01</v>
      </c>
      <c r="H5" s="5">
        <f>IF(ABS(F5)&lt;=G5,"OK","NG")</f>
        <v/>
      </c>
      <c r="I5" s="5" t="inlineStr">
        <is>
          <t>张三</t>
        </is>
      </c>
      <c r="J5" s="5" t="n">
        <v>20.5</v>
      </c>
      <c r="K5" s="5" t="n"/>
      <c r="L5" s="5" t="n"/>
    </row>
    <row r="6">
      <c r="A6" s="6" t="n">
        <v>46222</v>
      </c>
      <c r="B6" s="5" t="inlineStr">
        <is>
          <t>L-QC-001</t>
        </is>
      </c>
      <c r="C6" s="5" t="inlineStr">
        <is>
          <t>CHK-50.000</t>
        </is>
      </c>
      <c r="D6" s="5" t="n">
        <v>50</v>
      </c>
      <c r="E6" s="5" t="n">
        <v>50.018</v>
      </c>
      <c r="F6" s="5">
        <f>E6-D6</f>
        <v/>
      </c>
      <c r="G6" s="5" t="n">
        <v>0.01</v>
      </c>
      <c r="H6" s="5">
        <f>IF(ABS(F6)&lt;=G6,"OK","NG")</f>
        <v/>
      </c>
      <c r="I6" s="5" t="inlineStr">
        <is>
          <t>张三</t>
        </is>
      </c>
      <c r="J6" s="5" t="n">
        <v>20.5</v>
      </c>
      <c r="K6" s="5" t="n"/>
      <c r="L6" s="5" t="n"/>
    </row>
    <row r="7">
      <c r="A7" s="6" t="n">
        <v>46229</v>
      </c>
      <c r="B7" s="5" t="inlineStr">
        <is>
          <t>L-QC-001</t>
        </is>
      </c>
      <c r="C7" s="5" t="inlineStr">
        <is>
          <t>CHK-50.000</t>
        </is>
      </c>
      <c r="D7" s="5" t="n">
        <v>50</v>
      </c>
      <c r="E7" s="5" t="n">
        <v>50.002</v>
      </c>
      <c r="F7" s="5">
        <f>E7-D7</f>
        <v/>
      </c>
      <c r="G7" s="5" t="n">
        <v>0.01</v>
      </c>
      <c r="H7" s="5">
        <f>IF(ABS(F7)&lt;=G7,"OK","NG")</f>
        <v/>
      </c>
      <c r="I7" s="5" t="inlineStr">
        <is>
          <t>张三</t>
        </is>
      </c>
      <c r="J7" s="5" t="n">
        <v>20.5</v>
      </c>
      <c r="K7" s="5" t="n"/>
      <c r="L7" s="5" t="n"/>
    </row>
    <row r="8">
      <c r="A8" s="6" t="n"/>
      <c r="B8" s="5" t="n"/>
      <c r="C8" s="5" t="n"/>
      <c r="D8" s="5" t="n"/>
      <c r="E8" s="5" t="n"/>
      <c r="F8" s="5">
        <f>IF(OR(D8="",E8=""),"",E8-D8)</f>
        <v/>
      </c>
      <c r="G8" s="5" t="n"/>
      <c r="H8" s="5">
        <f>IF(OR(F8="",G8=""),"",IF(ABS(F8)&lt;=G8,"OK","NG"))</f>
        <v/>
      </c>
      <c r="I8" s="5" t="n"/>
      <c r="J8" s="5" t="n"/>
      <c r="K8" s="5" t="n"/>
      <c r="L8" s="5" t="n"/>
    </row>
    <row r="9">
      <c r="A9" s="6" t="n"/>
      <c r="B9" s="5" t="n"/>
      <c r="C9" s="5" t="n"/>
      <c r="D9" s="5" t="n"/>
      <c r="E9" s="5" t="n"/>
      <c r="F9" s="5">
        <f>IF(OR(D9="",E9=""),"",E9-D9)</f>
        <v/>
      </c>
      <c r="G9" s="5" t="n"/>
      <c r="H9" s="5">
        <f>IF(OR(F9="",G9=""),"",IF(ABS(F9)&lt;=G9,"OK","NG"))</f>
        <v/>
      </c>
      <c r="I9" s="5" t="n"/>
      <c r="J9" s="5" t="n"/>
      <c r="K9" s="5" t="n"/>
      <c r="L9" s="5" t="n"/>
    </row>
    <row r="10">
      <c r="A10" s="6" t="n"/>
      <c r="B10" s="5" t="n"/>
      <c r="C10" s="5" t="n"/>
      <c r="D10" s="5" t="n"/>
      <c r="E10" s="5" t="n"/>
      <c r="F10" s="5">
        <f>IF(OR(D10="",E10=""),"",E10-D10)</f>
        <v/>
      </c>
      <c r="G10" s="5" t="n"/>
      <c r="H10" s="5">
        <f>IF(OR(F10="",G10=""),"",IF(ABS(F10)&lt;=G10,"OK","NG"))</f>
        <v/>
      </c>
      <c r="I10" s="5" t="n"/>
      <c r="J10" s="5" t="n"/>
      <c r="K10" s="5" t="n"/>
      <c r="L10" s="5" t="n"/>
    </row>
    <row r="11">
      <c r="A11" s="6" t="n"/>
      <c r="B11" s="5" t="n"/>
      <c r="C11" s="5" t="n"/>
      <c r="D11" s="5" t="n"/>
      <c r="E11" s="5" t="n"/>
      <c r="F11" s="5">
        <f>IF(OR(D11="",E11=""),"",E11-D11)</f>
        <v/>
      </c>
      <c r="G11" s="5" t="n"/>
      <c r="H11" s="5">
        <f>IF(OR(F11="",G11=""),"",IF(ABS(F11)&lt;=G11,"OK","NG"))</f>
        <v/>
      </c>
      <c r="I11" s="5" t="n"/>
      <c r="J11" s="5" t="n"/>
      <c r="K11" s="5" t="n"/>
      <c r="L11" s="5" t="n"/>
    </row>
    <row r="12">
      <c r="A12" s="6" t="n"/>
      <c r="B12" s="5" t="n"/>
      <c r="C12" s="5" t="n"/>
      <c r="D12" s="5" t="n"/>
      <c r="E12" s="5" t="n"/>
      <c r="F12" s="5">
        <f>IF(OR(D12="",E12=""),"",E12-D12)</f>
        <v/>
      </c>
      <c r="G12" s="5" t="n"/>
      <c r="H12" s="5">
        <f>IF(OR(F12="",G12=""),"",IF(ABS(F12)&lt;=G12,"OK","NG"))</f>
        <v/>
      </c>
      <c r="I12" s="5" t="n"/>
      <c r="J12" s="5" t="n"/>
      <c r="K12" s="5" t="n"/>
      <c r="L12" s="5" t="n"/>
    </row>
    <row r="13">
      <c r="A13" s="6" t="n"/>
      <c r="B13" s="5" t="n"/>
      <c r="C13" s="5" t="n"/>
      <c r="D13" s="5" t="n"/>
      <c r="E13" s="5" t="n"/>
      <c r="F13" s="5">
        <f>IF(OR(D13="",E13=""),"",E13-D13)</f>
        <v/>
      </c>
      <c r="G13" s="5" t="n"/>
      <c r="H13" s="5">
        <f>IF(OR(F13="",G13=""),"",IF(ABS(F13)&lt;=G13,"OK","NG"))</f>
        <v/>
      </c>
      <c r="I13" s="5" t="n"/>
      <c r="J13" s="5" t="n"/>
      <c r="K13" s="5" t="n"/>
      <c r="L13" s="5" t="n"/>
    </row>
    <row r="14">
      <c r="A14" s="6" t="n"/>
      <c r="B14" s="5" t="n"/>
      <c r="C14" s="5" t="n"/>
      <c r="D14" s="5" t="n"/>
      <c r="E14" s="5" t="n"/>
      <c r="F14" s="5">
        <f>IF(OR(D14="",E14=""),"",E14-D14)</f>
        <v/>
      </c>
      <c r="G14" s="5" t="n"/>
      <c r="H14" s="5">
        <f>IF(OR(F14="",G14=""),"",IF(ABS(F14)&lt;=G14,"OK","NG"))</f>
        <v/>
      </c>
      <c r="I14" s="5" t="n"/>
      <c r="J14" s="5" t="n"/>
      <c r="K14" s="5" t="n"/>
      <c r="L14" s="5" t="n"/>
    </row>
    <row r="15">
      <c r="A15" s="6" t="n"/>
      <c r="B15" s="5" t="n"/>
      <c r="C15" s="5" t="n"/>
      <c r="D15" s="5" t="n"/>
      <c r="E15" s="5" t="n"/>
      <c r="F15" s="5">
        <f>IF(OR(D15="",E15=""),"",E15-D15)</f>
        <v/>
      </c>
      <c r="G15" s="5" t="n"/>
      <c r="H15" s="5">
        <f>IF(OR(F15="",G15=""),"",IF(ABS(F15)&lt;=G15,"OK","NG"))</f>
        <v/>
      </c>
      <c r="I15" s="5" t="n"/>
      <c r="J15" s="5" t="n"/>
      <c r="K15" s="5" t="n"/>
      <c r="L15" s="5" t="n"/>
    </row>
    <row r="16">
      <c r="A16" s="6" t="n"/>
      <c r="B16" s="5" t="n"/>
      <c r="C16" s="5" t="n"/>
      <c r="D16" s="5" t="n"/>
      <c r="E16" s="5" t="n"/>
      <c r="F16" s="5">
        <f>IF(OR(D16="",E16=""),"",E16-D16)</f>
        <v/>
      </c>
      <c r="G16" s="5" t="n"/>
      <c r="H16" s="5">
        <f>IF(OR(F16="",G16=""),"",IF(ABS(F16)&lt;=G16,"OK","NG"))</f>
        <v/>
      </c>
      <c r="I16" s="5" t="n"/>
      <c r="J16" s="5" t="n"/>
      <c r="K16" s="5" t="n"/>
      <c r="L16" s="5" t="n"/>
    </row>
    <row r="17">
      <c r="A17" s="6" t="n"/>
      <c r="B17" s="5" t="n"/>
      <c r="C17" s="5" t="n"/>
      <c r="D17" s="5" t="n"/>
      <c r="E17" s="5" t="n"/>
      <c r="F17" s="5">
        <f>IF(OR(D17="",E17=""),"",E17-D17)</f>
        <v/>
      </c>
      <c r="G17" s="5" t="n"/>
      <c r="H17" s="5">
        <f>IF(OR(F17="",G17=""),"",IF(ABS(F17)&lt;=G17,"OK","NG"))</f>
        <v/>
      </c>
      <c r="I17" s="5" t="n"/>
      <c r="J17" s="5" t="n"/>
      <c r="K17" s="5" t="n"/>
      <c r="L17" s="5" t="n"/>
    </row>
    <row r="18">
      <c r="A18" s="6" t="n"/>
      <c r="B18" s="5" t="n"/>
      <c r="C18" s="5" t="n"/>
      <c r="D18" s="5" t="n"/>
      <c r="E18" s="5" t="n"/>
      <c r="F18" s="5">
        <f>IF(OR(D18="",E18=""),"",E18-D18)</f>
        <v/>
      </c>
      <c r="G18" s="5" t="n"/>
      <c r="H18" s="5">
        <f>IF(OR(F18="",G18=""),"",IF(ABS(F18)&lt;=G18,"OK","NG"))</f>
        <v/>
      </c>
      <c r="I18" s="5" t="n"/>
      <c r="J18" s="5" t="n"/>
      <c r="K18" s="5" t="n"/>
      <c r="L18" s="5" t="n"/>
    </row>
    <row r="19">
      <c r="A19" s="6" t="n"/>
      <c r="B19" s="5" t="n"/>
      <c r="C19" s="5" t="n"/>
      <c r="D19" s="5" t="n"/>
      <c r="E19" s="5" t="n"/>
      <c r="F19" s="5">
        <f>IF(OR(D19="",E19=""),"",E19-D19)</f>
        <v/>
      </c>
      <c r="G19" s="5" t="n"/>
      <c r="H19" s="5">
        <f>IF(OR(F19="",G19=""),"",IF(ABS(F19)&lt;=G19,"OK","NG"))</f>
        <v/>
      </c>
      <c r="I19" s="5" t="n"/>
      <c r="J19" s="5" t="n"/>
      <c r="K19" s="5" t="n"/>
      <c r="L19" s="5" t="n"/>
    </row>
    <row r="20">
      <c r="A20" s="6" t="n"/>
      <c r="B20" s="5" t="n"/>
      <c r="C20" s="5" t="n"/>
      <c r="D20" s="5" t="n"/>
      <c r="E20" s="5" t="n"/>
      <c r="F20" s="5">
        <f>IF(OR(D20="",E20=""),"",E20-D20)</f>
        <v/>
      </c>
      <c r="G20" s="5" t="n"/>
      <c r="H20" s="5">
        <f>IF(OR(F20="",G20=""),"",IF(ABS(F20)&lt;=G20,"OK","NG"))</f>
        <v/>
      </c>
      <c r="I20" s="5" t="n"/>
      <c r="J20" s="5" t="n"/>
      <c r="K20" s="5" t="n"/>
      <c r="L20" s="5" t="n"/>
    </row>
    <row r="21">
      <c r="A21" s="6" t="n"/>
      <c r="B21" s="5" t="n"/>
      <c r="C21" s="5" t="n"/>
      <c r="D21" s="5" t="n"/>
      <c r="E21" s="5" t="n"/>
      <c r="F21" s="5">
        <f>IF(OR(D21="",E21=""),"",E21-D21)</f>
        <v/>
      </c>
      <c r="G21" s="5" t="n"/>
      <c r="H21" s="5">
        <f>IF(OR(F21="",G21=""),"",IF(ABS(F21)&lt;=G21,"OK","NG"))</f>
        <v/>
      </c>
      <c r="I21" s="5" t="n"/>
      <c r="J21" s="5" t="n"/>
      <c r="K21" s="5" t="n"/>
      <c r="L21" s="5" t="n"/>
    </row>
    <row r="22">
      <c r="A22" s="6" t="n"/>
      <c r="B22" s="5" t="n"/>
      <c r="C22" s="5" t="n"/>
      <c r="D22" s="5" t="n"/>
      <c r="E22" s="5" t="n"/>
      <c r="F22" s="5">
        <f>IF(OR(D22="",E22=""),"",E22-D22)</f>
        <v/>
      </c>
      <c r="G22" s="5" t="n"/>
      <c r="H22" s="5">
        <f>IF(OR(F22="",G22=""),"",IF(ABS(F22)&lt;=G22,"OK","NG"))</f>
        <v/>
      </c>
      <c r="I22" s="5" t="n"/>
      <c r="J22" s="5" t="n"/>
      <c r="K22" s="5" t="n"/>
      <c r="L22" s="5" t="n"/>
    </row>
    <row r="23">
      <c r="A23" s="6" t="n"/>
      <c r="B23" s="5" t="n"/>
      <c r="C23" s="5" t="n"/>
      <c r="D23" s="5" t="n"/>
      <c r="E23" s="5" t="n"/>
      <c r="F23" s="5">
        <f>IF(OR(D23="",E23=""),"",E23-D23)</f>
        <v/>
      </c>
      <c r="G23" s="5" t="n"/>
      <c r="H23" s="5">
        <f>IF(OR(F23="",G23=""),"",IF(ABS(F23)&lt;=G23,"OK","NG"))</f>
        <v/>
      </c>
      <c r="I23" s="5" t="n"/>
      <c r="J23" s="5" t="n"/>
      <c r="K23" s="5" t="n"/>
      <c r="L23" s="5" t="n"/>
    </row>
    <row r="24">
      <c r="A24" s="6" t="n"/>
      <c r="B24" s="5" t="n"/>
      <c r="C24" s="5" t="n"/>
      <c r="D24" s="5" t="n"/>
      <c r="E24" s="5" t="n"/>
      <c r="F24" s="5">
        <f>IF(OR(D24="",E24=""),"",E24-D24)</f>
        <v/>
      </c>
      <c r="G24" s="5" t="n"/>
      <c r="H24" s="5">
        <f>IF(OR(F24="",G24=""),"",IF(ABS(F24)&lt;=G24,"OK","NG"))</f>
        <v/>
      </c>
      <c r="I24" s="5" t="n"/>
      <c r="J24" s="5" t="n"/>
      <c r="K24" s="5" t="n"/>
      <c r="L24" s="5" t="n"/>
    </row>
  </sheetData>
  <mergeCells count="2">
    <mergeCell ref="A1:J1"/>
    <mergeCell ref="A2:J2"/>
  </mergeCells>
  <conditionalFormatting sqref="H5:H24">
    <cfRule type="expression" priority="1" dxfId="0">
      <formula>$H5="NG"</formula>
    </cfRule>
    <cfRule type="expression" priority="2" dxfId="2">
      <formula>$H5="OK"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2" customWidth="1" min="11" max="11"/>
    <col width="14" customWidth="1" min="12" max="12"/>
  </cols>
  <sheetData>
    <row r="1" ht="24" customHeight="1">
      <c r="A1" s="1" t="inlineStr">
        <is>
          <t>GR&amp;R 原始数据采集表（10零件×3人×3次）</t>
        </is>
      </c>
    </row>
    <row r="2" ht="18" customHeight="1">
      <c r="A2" s="2" t="inlineStr">
        <is>
          <t>样本须覆盖公差全范围；随机顺序；盲测。算完后可转入同目录 ANOVA/均值极差分析表。</t>
        </is>
      </c>
    </row>
    <row r="4">
      <c r="A4" s="4" t="inlineStr">
        <is>
          <t>零件号/特性</t>
        </is>
      </c>
      <c r="B4" s="5" t="inlineStr"/>
      <c r="C4" s="11" t="n"/>
      <c r="D4" s="12" t="n"/>
    </row>
    <row r="5">
      <c r="A5" s="4" t="inlineStr">
        <is>
          <t>名义值/公差</t>
        </is>
      </c>
      <c r="B5" s="5" t="inlineStr"/>
      <c r="C5" s="11" t="n"/>
      <c r="D5" s="12" t="n"/>
    </row>
    <row r="6">
      <c r="A6" s="4" t="inlineStr">
        <is>
          <t>量具编号（须在有效期）</t>
        </is>
      </c>
      <c r="B6" s="5" t="inlineStr"/>
      <c r="C6" s="11" t="n"/>
      <c r="D6" s="12" t="n"/>
    </row>
    <row r="7">
      <c r="A7" s="4" t="inlineStr">
        <is>
          <t>分析方法</t>
        </is>
      </c>
      <c r="B7" s="5" t="inlineStr">
        <is>
          <t>均值极差法 / ANOVA</t>
        </is>
      </c>
    </row>
    <row r="8">
      <c r="A8" s="4" t="inlineStr">
        <is>
          <t>操作者A/B/C</t>
        </is>
      </c>
      <c r="B8" s="5" t="inlineStr"/>
    </row>
    <row r="9">
      <c r="A9" s="4" t="inlineStr">
        <is>
          <t>试验日期</t>
        </is>
      </c>
      <c r="B9" s="5" t="inlineStr">
        <is>
          <t>2026-07-26</t>
        </is>
      </c>
    </row>
    <row r="10">
      <c r="A10" s="4" t="inlineStr">
        <is>
          <t>负责人</t>
        </is>
      </c>
      <c r="B10" s="5" t="inlineStr"/>
    </row>
    <row r="12">
      <c r="A12" s="3" t="inlineStr">
        <is>
          <t>零件#</t>
        </is>
      </c>
      <c r="B12" s="3" t="inlineStr">
        <is>
          <t>A-1</t>
        </is>
      </c>
      <c r="C12" s="3" t="inlineStr">
        <is>
          <t>A-2</t>
        </is>
      </c>
      <c r="D12" s="3" t="inlineStr">
        <is>
          <t>A-3</t>
        </is>
      </c>
      <c r="E12" s="3" t="inlineStr">
        <is>
          <t>B-1</t>
        </is>
      </c>
      <c r="F12" s="3" t="inlineStr">
        <is>
          <t>B-2</t>
        </is>
      </c>
      <c r="G12" s="3" t="inlineStr">
        <is>
          <t>B-3</t>
        </is>
      </c>
      <c r="H12" s="3" t="inlineStr">
        <is>
          <t>C-1</t>
        </is>
      </c>
      <c r="I12" s="3" t="inlineStr">
        <is>
          <t>C-2</t>
        </is>
      </c>
      <c r="J12" s="3" t="inlineStr">
        <is>
          <t>C-3</t>
        </is>
      </c>
      <c r="K12" s="3" t="inlineStr">
        <is>
          <t>零件均值</t>
        </is>
      </c>
      <c r="L12" s="3" t="inlineStr">
        <is>
          <t>备注</t>
        </is>
      </c>
    </row>
    <row r="13">
      <c r="A13" s="10" t="n">
        <v>1</v>
      </c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>
        <f>IF(COUNT(B13:J13)=0,"",AVERAGE(B13:J13))</f>
        <v/>
      </c>
      <c r="L13" s="5" t="n"/>
    </row>
    <row r="14">
      <c r="A14" s="10" t="n">
        <v>2</v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>
        <f>IF(COUNT(B14:J14)=0,"",AVERAGE(B14:J14))</f>
        <v/>
      </c>
      <c r="L14" s="5" t="n"/>
    </row>
    <row r="15">
      <c r="A15" s="10" t="n">
        <v>3</v>
      </c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>
        <f>IF(COUNT(B15:J15)=0,"",AVERAGE(B15:J15))</f>
        <v/>
      </c>
      <c r="L15" s="5" t="n"/>
    </row>
    <row r="16">
      <c r="A16" s="10" t="n">
        <v>4</v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>
        <f>IF(COUNT(B16:J16)=0,"",AVERAGE(B16:J16))</f>
        <v/>
      </c>
      <c r="L16" s="5" t="n"/>
    </row>
    <row r="17">
      <c r="A17" s="10" t="n">
        <v>5</v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>
        <f>IF(COUNT(B17:J17)=0,"",AVERAGE(B17:J17))</f>
        <v/>
      </c>
      <c r="L17" s="5" t="n"/>
    </row>
    <row r="18">
      <c r="A18" s="10" t="n">
        <v>6</v>
      </c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>
        <f>IF(COUNT(B18:J18)=0,"",AVERAGE(B18:J18))</f>
        <v/>
      </c>
      <c r="L18" s="5" t="n"/>
    </row>
    <row r="19">
      <c r="A19" s="10" t="n">
        <v>7</v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>
        <f>IF(COUNT(B19:J19)=0,"",AVERAGE(B19:J19))</f>
        <v/>
      </c>
      <c r="L19" s="5" t="n"/>
    </row>
    <row r="20">
      <c r="A20" s="10" t="n">
        <v>8</v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>
        <f>IF(COUNT(B20:J20)=0,"",AVERAGE(B20:J20))</f>
        <v/>
      </c>
      <c r="L20" s="5" t="n"/>
    </row>
    <row r="21">
      <c r="A21" s="10" t="n">
        <v>9</v>
      </c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>
        <f>IF(COUNT(B21:J21)=0,"",AVERAGE(B21:J21))</f>
        <v/>
      </c>
      <c r="L21" s="5" t="n"/>
    </row>
    <row r="22">
      <c r="A22" s="10" t="n">
        <v>10</v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>
        <f>IF(COUNT(B22:J22)=0,"",AVERAGE(B22:J22))</f>
        <v/>
      </c>
      <c r="L22" s="5" t="n"/>
    </row>
    <row r="24">
      <c r="A24" s="10" t="inlineStr">
        <is>
          <t>执行检查清单</t>
        </is>
      </c>
    </row>
    <row r="25">
      <c r="A25" s="13" t="inlineStr">
        <is>
          <t>□ 零件覆盖公差下限～上限（勿全挤在中心）</t>
        </is>
      </c>
    </row>
    <row r="26">
      <c r="A26" s="13" t="inlineStr">
        <is>
          <t>□ 测量顺序已随机化，非按尺寸排序连测</t>
        </is>
      </c>
    </row>
    <row r="27">
      <c r="A27" s="13" t="inlineStr">
        <is>
          <t>□ 两次测量间插入正常作业，模拟真实节奏</t>
        </is>
      </c>
    </row>
    <row r="28">
      <c r="A28" s="13" t="inlineStr">
        <is>
          <t>□ 操作者互不可见读数（盲测）</t>
        </is>
      </c>
    </row>
    <row r="29">
      <c r="A29" s="13" t="inlineStr">
        <is>
          <t>□ 量具校准标签在有效期内，环境温度已记录</t>
        </is>
      </c>
    </row>
    <row r="30">
      <c r="A30" s="13" t="inlineStr">
        <is>
          <t>□ 判定时同时看 %GR&amp;R/TV 与 %GR&amp;R/Tol；AIAG：≤10% 可接受，10～30% 有条件，&gt;30% 须改进</t>
        </is>
      </c>
    </row>
  </sheetData>
  <mergeCells count="11">
    <mergeCell ref="A2:L2"/>
    <mergeCell ref="A26:H26"/>
    <mergeCell ref="B5:D5"/>
    <mergeCell ref="A30:H30"/>
    <mergeCell ref="A29:H29"/>
    <mergeCell ref="A25:H25"/>
    <mergeCell ref="A1:L1"/>
    <mergeCell ref="B4:D4"/>
    <mergeCell ref="A28:H28"/>
    <mergeCell ref="A27:H27"/>
    <mergeCell ref="B6:D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12" customWidth="1" min="1" max="1"/>
    <col width="36" customWidth="1" min="2" max="2"/>
    <col width="28" customWidth="1" min="3" max="3"/>
    <col width="16" customWidth="1" min="4" max="4"/>
    <col width="16" customWidth="1" min="5" max="5"/>
  </cols>
  <sheetData>
    <row r="1" ht="24" customHeight="1">
      <c r="A1" s="1" t="inlineStr">
        <is>
          <t>现场量具色标与用前点检卡（可打印）</t>
        </is>
      </c>
    </row>
    <row r="2" ht="18" customHeight="1">
      <c r="A2" s="2" t="inlineStr">
        <is>
          <t>绿/黄/红/报废目视管理；用前 10 秒确认写入班组习惯。</t>
        </is>
      </c>
    </row>
    <row r="4">
      <c r="A4" s="10" t="inlineStr">
        <is>
          <t>色标含义</t>
        </is>
      </c>
    </row>
    <row r="5">
      <c r="A5" s="3" t="inlineStr">
        <is>
          <t>色标</t>
        </is>
      </c>
      <c r="B5" s="3" t="inlineStr">
        <is>
          <t>含义</t>
        </is>
      </c>
      <c r="C5" s="3" t="inlineStr">
        <is>
          <t>动作</t>
        </is>
      </c>
    </row>
    <row r="6">
      <c r="A6" s="14" t="inlineStr">
        <is>
          <t>绿</t>
        </is>
      </c>
      <c r="B6" s="5" t="inlineStr">
        <is>
          <t>合格且在有效期内</t>
        </is>
      </c>
      <c r="C6" s="5" t="inlineStr">
        <is>
          <t>可正常使用</t>
        </is>
      </c>
    </row>
    <row r="7">
      <c r="A7" s="15" t="inlineStr">
        <is>
          <t>黄</t>
        </is>
      </c>
      <c r="B7" s="5" t="inlineStr">
        <is>
          <t>限期或限制范围使用</t>
        </is>
      </c>
      <c r="C7" s="5" t="inlineStr">
        <is>
          <t>按限制条件使用并记录</t>
        </is>
      </c>
    </row>
    <row r="8">
      <c r="A8" s="16" t="inlineStr">
        <is>
          <t>红</t>
        </is>
      </c>
      <c r="B8" s="5" t="inlineStr">
        <is>
          <t>不合格或停用</t>
        </is>
      </c>
      <c r="C8" s="5" t="inlineStr">
        <is>
          <t>隔离，禁止用于放行测量</t>
        </is>
      </c>
    </row>
    <row r="9">
      <c r="A9" s="17" t="inlineStr">
        <is>
          <t>报废</t>
        </is>
      </c>
      <c r="B9" s="5" t="inlineStr">
        <is>
          <t>永久退出</t>
        </is>
      </c>
      <c r="C9" s="5" t="inlineStr">
        <is>
          <t>销毁或明确封存标识</t>
        </is>
      </c>
    </row>
    <row r="11">
      <c r="A11" s="10" t="inlineStr">
        <is>
          <t>用前点检（每次使用）</t>
        </is>
      </c>
    </row>
    <row r="12">
      <c r="A12" s="13" t="inlineStr">
        <is>
          <t>□ 校准标签/色标在有效且为绿或黄（黄须确认限制）</t>
        </is>
      </c>
    </row>
    <row r="13">
      <c r="A13" s="13" t="inlineStr">
        <is>
          <t>□ 外观无磕碰、变形、锈蚀</t>
        </is>
      </c>
    </row>
    <row r="14">
      <c r="A14" s="13" t="inlineStr">
        <is>
          <t>□ 测量面清洁；卡尺/千分尺零位 OK</t>
        </is>
      </c>
    </row>
    <row r="15">
      <c r="A15" s="13" t="inlineStr">
        <is>
          <t>□ 数显电量与显示正常</t>
        </is>
      </c>
    </row>
    <row r="16">
      <c r="A16" s="13" t="inlineStr">
        <is>
          <t>□ 异常立即停用并挂红标，通知计量/质量</t>
        </is>
      </c>
    </row>
    <row r="18">
      <c r="A18" s="10" t="inlineStr">
        <is>
          <t>班组点检记录（可选）</t>
        </is>
      </c>
    </row>
    <row r="19">
      <c r="A19" s="3" t="inlineStr">
        <is>
          <t>日期</t>
        </is>
      </c>
      <c r="B19" s="3" t="inlineStr">
        <is>
          <t>班次</t>
        </is>
      </c>
      <c r="C19" s="3" t="inlineStr">
        <is>
          <t>点检人</t>
        </is>
      </c>
      <c r="D19" s="3" t="inlineStr">
        <is>
          <t>异常量具编号</t>
        </is>
      </c>
      <c r="E19" s="3" t="inlineStr">
        <is>
          <t>处理结果</t>
        </is>
      </c>
    </row>
    <row r="20">
      <c r="A20" s="7" t="n"/>
      <c r="B20" s="7" t="n"/>
      <c r="C20" s="7" t="n"/>
      <c r="D20" s="7" t="n"/>
      <c r="E20" s="7" t="n"/>
    </row>
    <row r="21">
      <c r="A21" s="7" t="n"/>
      <c r="B21" s="7" t="n"/>
      <c r="C21" s="7" t="n"/>
      <c r="D21" s="7" t="n"/>
      <c r="E21" s="7" t="n"/>
    </row>
    <row r="22">
      <c r="A22" s="7" t="n"/>
      <c r="B22" s="7" t="n"/>
      <c r="C22" s="7" t="n"/>
      <c r="D22" s="7" t="n"/>
      <c r="E22" s="7" t="n"/>
    </row>
    <row r="23">
      <c r="A23" s="7" t="n"/>
      <c r="B23" s="7" t="n"/>
      <c r="C23" s="7" t="n"/>
      <c r="D23" s="7" t="n"/>
      <c r="E23" s="7" t="n"/>
    </row>
    <row r="24">
      <c r="A24" s="7" t="n"/>
      <c r="B24" s="7" t="n"/>
      <c r="C24" s="7" t="n"/>
      <c r="D24" s="7" t="n"/>
      <c r="E24" s="7" t="n"/>
    </row>
    <row r="25">
      <c r="A25" s="7" t="n"/>
      <c r="B25" s="7" t="n"/>
      <c r="C25" s="7" t="n"/>
      <c r="D25" s="7" t="n"/>
      <c r="E25" s="7" t="n"/>
    </row>
    <row r="26">
      <c r="A26" s="7" t="n"/>
      <c r="B26" s="7" t="n"/>
      <c r="C26" s="7" t="n"/>
      <c r="D26" s="7" t="n"/>
      <c r="E26" s="7" t="n"/>
    </row>
    <row r="27">
      <c r="A27" s="7" t="n"/>
      <c r="B27" s="7" t="n"/>
      <c r="C27" s="7" t="n"/>
      <c r="D27" s="7" t="n"/>
      <c r="E27" s="7" t="n"/>
    </row>
    <row r="28">
      <c r="A28" s="7" t="n"/>
      <c r="B28" s="7" t="n"/>
      <c r="C28" s="7" t="n"/>
      <c r="D28" s="7" t="n"/>
      <c r="E28" s="7" t="n"/>
    </row>
    <row r="29">
      <c r="A29" s="7" t="n"/>
      <c r="B29" s="7" t="n"/>
      <c r="C29" s="7" t="n"/>
      <c r="D29" s="7" t="n"/>
      <c r="E29" s="7" t="n"/>
    </row>
  </sheetData>
  <mergeCells count="7">
    <mergeCell ref="A2:E2"/>
    <mergeCell ref="A12:D12"/>
    <mergeCell ref="A15:D15"/>
    <mergeCell ref="A1:E1"/>
    <mergeCell ref="A16:D16"/>
    <mergeCell ref="A13:D13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2026-07-26T03:32:49Z</dcterms:created>
  <dcterms:modified xmlns:dcterms="http://purl.org/dc/terms/" xmlns:xsi="http://www.w3.org/2001/XMLSchema-instance" xsi:type="dcterms:W3CDTF">2026-07-26T03:32:49Z</dcterms:modified>
</cp:coreProperties>
</file>